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ckleton\Desktop\Dropbox\Git\proposed\data\"/>
    </mc:Choice>
  </mc:AlternateContent>
  <bookViews>
    <workbookView xWindow="75" yWindow="45" windowWidth="19185" windowHeight="8100" activeTab="3"/>
  </bookViews>
  <sheets>
    <sheet name="Chart1" sheetId="2" r:id="rId1"/>
    <sheet name="data" sheetId="1" r:id="rId2"/>
    <sheet name="CO2" sheetId="4" r:id="rId3"/>
    <sheet name="Water (R245fa)" sheetId="10" r:id="rId4"/>
    <sheet name="CH_Perm" sheetId="9" r:id="rId5"/>
  </sheets>
  <definedNames>
    <definedName name="_xlnm._FilterDatabase" localSheetId="2" hidden="1">'CO2'!$A$1:$AU$79</definedName>
    <definedName name="_xlnm._FilterDatabase" localSheetId="3" hidden="1">'Water (R245fa)'!$A$2:$AU$2</definedName>
  </definedNames>
  <calcPr calcId="162913"/>
</workbook>
</file>

<file path=xl/calcChain.xml><?xml version="1.0" encoding="utf-8"?>
<calcChain xmlns="http://schemas.openxmlformats.org/spreadsheetml/2006/main">
  <c r="AT795" i="4" l="1"/>
  <c r="AU795" i="4"/>
  <c r="AT796" i="4"/>
  <c r="AU796" i="4"/>
  <c r="AT797" i="4"/>
  <c r="AU797" i="4"/>
  <c r="AT798" i="4"/>
  <c r="AU798" i="4"/>
  <c r="AT799" i="4"/>
  <c r="AU799" i="4"/>
  <c r="AT800" i="4"/>
  <c r="AU800" i="4"/>
  <c r="AT801" i="4"/>
  <c r="AU801" i="4"/>
  <c r="AT802" i="4"/>
  <c r="AU802" i="4"/>
  <c r="AT803" i="4"/>
  <c r="AU803" i="4"/>
  <c r="AT804" i="4"/>
  <c r="AU804" i="4"/>
  <c r="AT805" i="4"/>
  <c r="AU805" i="4"/>
  <c r="AT806" i="4"/>
  <c r="AU806" i="4"/>
  <c r="AT807" i="4"/>
  <c r="AU807" i="4"/>
  <c r="AT808" i="4"/>
  <c r="AU808" i="4"/>
  <c r="AT809" i="4"/>
  <c r="AU809" i="4"/>
  <c r="AT810" i="4"/>
  <c r="AU810" i="4"/>
  <c r="AT811" i="4"/>
  <c r="AU811" i="4"/>
  <c r="AT812" i="4"/>
  <c r="AU812" i="4"/>
  <c r="AT813" i="4"/>
  <c r="AU813" i="4"/>
  <c r="AT814" i="4"/>
  <c r="AU814" i="4"/>
  <c r="AT815" i="4"/>
  <c r="AU815" i="4"/>
  <c r="AT816" i="4"/>
  <c r="AU816" i="4"/>
  <c r="AT817" i="4"/>
  <c r="AU817" i="4"/>
  <c r="AT818" i="4"/>
  <c r="AU818" i="4"/>
  <c r="AT819" i="4"/>
  <c r="AU819" i="4"/>
  <c r="AT820" i="4"/>
  <c r="AU820" i="4"/>
  <c r="AT821" i="4"/>
  <c r="AU821" i="4"/>
  <c r="AT822" i="4"/>
  <c r="AU822" i="4"/>
  <c r="AT823" i="4"/>
  <c r="AU823" i="4"/>
  <c r="AT824" i="4"/>
  <c r="AU824" i="4"/>
  <c r="AT825" i="4"/>
  <c r="AU825" i="4"/>
  <c r="AT826" i="4"/>
  <c r="AU826" i="4"/>
  <c r="AT827" i="4"/>
  <c r="AU827" i="4"/>
  <c r="AT828" i="4"/>
  <c r="AU828" i="4"/>
  <c r="AT829" i="4"/>
  <c r="AU829" i="4"/>
  <c r="AT830" i="4"/>
  <c r="AU830" i="4"/>
  <c r="AT831" i="4"/>
  <c r="AU831" i="4"/>
  <c r="AT832" i="4"/>
  <c r="AU832" i="4"/>
  <c r="AT833" i="4"/>
  <c r="AU833" i="4"/>
  <c r="AT834" i="4"/>
  <c r="AU834" i="4"/>
  <c r="AT835" i="4"/>
  <c r="AU835" i="4"/>
  <c r="AT836" i="4"/>
  <c r="AU836" i="4"/>
  <c r="AT837" i="4"/>
  <c r="AU837" i="4"/>
  <c r="AT838" i="4"/>
  <c r="AU838" i="4"/>
  <c r="AT839" i="4"/>
  <c r="AU839" i="4"/>
  <c r="AT840" i="4"/>
  <c r="AU840" i="4"/>
  <c r="AT841" i="4"/>
  <c r="AU841" i="4"/>
  <c r="AT842" i="4"/>
  <c r="AU842" i="4"/>
  <c r="AT843" i="4"/>
  <c r="AU843" i="4"/>
  <c r="AT844" i="4"/>
  <c r="AU844" i="4"/>
  <c r="AT845" i="4"/>
  <c r="AU845" i="4"/>
  <c r="AT846" i="4"/>
  <c r="AU846" i="4"/>
  <c r="AT847" i="4"/>
  <c r="AU847" i="4"/>
  <c r="AT848" i="4"/>
  <c r="AU848" i="4"/>
  <c r="AT849" i="4"/>
  <c r="AU849" i="4"/>
  <c r="AT850" i="4"/>
  <c r="AU850" i="4"/>
  <c r="AT851" i="4"/>
  <c r="AU851" i="4"/>
  <c r="AT852" i="4"/>
  <c r="AU852" i="4"/>
  <c r="AT853" i="4"/>
  <c r="AU853" i="4"/>
  <c r="AT854" i="4"/>
  <c r="AU854" i="4"/>
  <c r="AT855" i="4"/>
  <c r="AU855" i="4"/>
  <c r="AT856" i="4"/>
  <c r="AU856" i="4"/>
  <c r="AT857" i="4"/>
  <c r="AU857" i="4"/>
  <c r="AT858" i="4"/>
  <c r="AU858" i="4"/>
  <c r="AT859" i="4"/>
  <c r="AU859" i="4"/>
  <c r="AT860" i="4"/>
  <c r="AU860" i="4"/>
  <c r="AT861" i="4"/>
  <c r="AU861" i="4"/>
  <c r="AT862" i="4"/>
  <c r="AU862" i="4"/>
  <c r="AT863" i="4"/>
  <c r="AU863" i="4"/>
  <c r="AT864" i="4"/>
  <c r="AU864" i="4"/>
  <c r="AT865" i="4"/>
  <c r="AU865" i="4"/>
  <c r="AT866" i="4"/>
  <c r="AU866" i="4"/>
  <c r="AT867" i="4"/>
  <c r="AU867" i="4"/>
  <c r="AT868" i="4"/>
  <c r="AU868" i="4"/>
  <c r="AT869" i="4"/>
  <c r="AU869" i="4"/>
  <c r="AT870" i="4"/>
  <c r="AU870" i="4"/>
  <c r="AT871" i="4"/>
  <c r="AU871" i="4"/>
  <c r="AT872" i="4"/>
  <c r="AU872" i="4"/>
  <c r="AT873" i="4"/>
  <c r="AU873" i="4"/>
  <c r="AT874" i="4"/>
  <c r="AU874" i="4"/>
  <c r="AT875" i="4"/>
  <c r="AU875" i="4"/>
  <c r="AT876" i="4"/>
  <c r="AU876" i="4"/>
  <c r="AT877" i="4"/>
  <c r="AU877" i="4"/>
  <c r="AT878" i="4"/>
  <c r="AU878" i="4"/>
  <c r="AT879" i="4"/>
  <c r="AU879" i="4"/>
  <c r="AT880" i="4"/>
  <c r="AU880" i="4"/>
  <c r="AT881" i="4"/>
  <c r="AU881" i="4"/>
  <c r="AT882" i="4"/>
  <c r="AU882" i="4"/>
  <c r="AT883" i="4"/>
  <c r="AU883" i="4"/>
  <c r="AT884" i="4"/>
  <c r="AU884" i="4"/>
  <c r="AT885" i="4"/>
  <c r="AU885" i="4"/>
  <c r="AT886" i="4"/>
  <c r="AU886" i="4"/>
  <c r="AT887" i="4"/>
  <c r="AU887" i="4"/>
  <c r="AT888" i="4"/>
  <c r="AU888" i="4"/>
  <c r="AT889" i="4"/>
  <c r="AU889" i="4"/>
  <c r="AT890" i="4"/>
  <c r="AU890" i="4"/>
  <c r="AT891" i="4"/>
  <c r="AU891" i="4"/>
  <c r="AT892" i="4"/>
  <c r="AU892" i="4"/>
  <c r="AT893" i="4"/>
  <c r="AU893" i="4"/>
  <c r="AT894" i="4"/>
  <c r="AU894" i="4"/>
  <c r="AT895" i="4"/>
  <c r="AU895" i="4"/>
  <c r="AT896" i="4"/>
  <c r="AU896" i="4"/>
  <c r="AT897" i="4"/>
  <c r="AU897" i="4"/>
  <c r="AT898" i="4"/>
  <c r="AU898" i="4"/>
  <c r="AT899" i="4"/>
  <c r="AU899" i="4"/>
  <c r="AT900" i="4"/>
  <c r="AU900" i="4"/>
  <c r="AT901" i="4"/>
  <c r="AU901" i="4"/>
  <c r="AT902" i="4"/>
  <c r="AU902" i="4"/>
  <c r="AT903" i="4"/>
  <c r="AU903" i="4"/>
  <c r="AT904" i="4"/>
  <c r="AU904" i="4"/>
  <c r="AT905" i="4"/>
  <c r="AU905" i="4"/>
  <c r="AT906" i="4"/>
  <c r="AU906" i="4"/>
  <c r="AT907" i="4"/>
  <c r="AU907" i="4"/>
  <c r="AT908" i="4"/>
  <c r="AU908" i="4"/>
  <c r="AT909" i="4"/>
  <c r="AU909" i="4"/>
  <c r="AT910" i="4"/>
  <c r="AU910" i="4"/>
  <c r="AT911" i="4"/>
  <c r="AU911" i="4"/>
  <c r="AT912" i="4"/>
  <c r="AU912" i="4"/>
  <c r="AT913" i="4"/>
  <c r="AU913" i="4"/>
  <c r="AT914" i="4"/>
  <c r="AU914" i="4"/>
  <c r="AT915" i="4"/>
  <c r="AU915" i="4"/>
  <c r="AT916" i="4"/>
  <c r="AU916" i="4"/>
  <c r="AT917" i="4"/>
  <c r="AU917" i="4"/>
  <c r="AT918" i="4"/>
  <c r="AU918" i="4"/>
  <c r="AT919" i="4"/>
  <c r="AU919" i="4"/>
  <c r="AT920" i="4"/>
  <c r="AU920" i="4"/>
  <c r="AT921" i="4"/>
  <c r="AU921" i="4"/>
  <c r="AT922" i="4"/>
  <c r="AU922" i="4"/>
  <c r="AT923" i="4"/>
  <c r="AU923" i="4"/>
  <c r="AT924" i="4"/>
  <c r="AU924" i="4"/>
  <c r="AT925" i="4"/>
  <c r="AU925" i="4"/>
  <c r="AT926" i="4"/>
  <c r="AU926" i="4"/>
  <c r="AT927" i="4"/>
  <c r="AU927" i="4"/>
  <c r="AT928" i="4"/>
  <c r="AU928" i="4"/>
  <c r="AT929" i="4"/>
  <c r="AU929" i="4"/>
  <c r="AT930" i="4"/>
  <c r="AU930" i="4"/>
  <c r="AT931" i="4"/>
  <c r="AU931" i="4"/>
  <c r="AT932" i="4"/>
  <c r="AU932" i="4"/>
  <c r="AT933" i="4"/>
  <c r="AU933" i="4"/>
  <c r="AT934" i="4"/>
  <c r="AU934" i="4"/>
  <c r="AT935" i="4"/>
  <c r="AU935" i="4"/>
  <c r="AT936" i="4"/>
  <c r="AU936" i="4"/>
  <c r="AT937" i="4"/>
  <c r="AU937" i="4"/>
  <c r="AT938" i="4"/>
  <c r="AU938" i="4"/>
  <c r="AT939" i="4"/>
  <c r="AU939" i="4"/>
  <c r="AT940" i="4"/>
  <c r="AU940" i="4"/>
  <c r="AT941" i="4"/>
  <c r="AU941" i="4"/>
  <c r="AT942" i="4"/>
  <c r="AU942" i="4"/>
  <c r="AT943" i="4"/>
  <c r="AU943" i="4"/>
  <c r="AT944" i="4"/>
  <c r="AU944" i="4"/>
  <c r="AT945" i="4"/>
  <c r="AU945" i="4"/>
  <c r="AT946" i="4"/>
  <c r="AU946" i="4"/>
  <c r="AT947" i="4"/>
  <c r="AU947" i="4"/>
  <c r="AT948" i="4"/>
  <c r="AU948" i="4"/>
  <c r="AT949" i="4"/>
  <c r="AU949" i="4"/>
  <c r="AT950" i="4"/>
  <c r="AU950" i="4"/>
  <c r="AT951" i="4"/>
  <c r="AU951" i="4"/>
  <c r="AT952" i="4"/>
  <c r="AU952" i="4"/>
  <c r="AT953" i="4"/>
  <c r="AU953" i="4"/>
  <c r="AT954" i="4"/>
  <c r="AU954" i="4"/>
  <c r="AT955" i="4"/>
  <c r="AU955" i="4"/>
  <c r="AT956" i="4"/>
  <c r="AU956" i="4"/>
  <c r="AT957" i="4"/>
  <c r="AU957" i="4"/>
  <c r="AT958" i="4"/>
  <c r="AU958" i="4"/>
  <c r="AT959" i="4"/>
  <c r="AU959" i="4"/>
  <c r="AT960" i="4"/>
  <c r="AU960" i="4"/>
  <c r="AT961" i="4"/>
  <c r="AU961" i="4"/>
  <c r="AT962" i="4"/>
  <c r="AU962" i="4"/>
  <c r="AT963" i="4"/>
  <c r="AU963" i="4"/>
  <c r="AT964" i="4"/>
  <c r="AU964" i="4"/>
  <c r="AT965" i="4"/>
  <c r="AU965" i="4"/>
  <c r="AT966" i="4"/>
  <c r="AU966" i="4"/>
  <c r="AT967" i="4"/>
  <c r="AU967" i="4"/>
  <c r="AT968" i="4"/>
  <c r="AU968" i="4"/>
  <c r="AT969" i="4"/>
  <c r="AU969" i="4"/>
  <c r="AT970" i="4"/>
  <c r="AU970" i="4"/>
  <c r="AT971" i="4"/>
  <c r="AU971" i="4"/>
  <c r="AT972" i="4"/>
  <c r="AU972" i="4"/>
  <c r="AT973" i="4"/>
  <c r="AU973" i="4"/>
  <c r="AT974" i="4"/>
  <c r="AU974" i="4"/>
  <c r="AT975" i="4"/>
  <c r="AU975" i="4"/>
  <c r="AT976" i="4"/>
  <c r="AU976" i="4"/>
  <c r="AT977" i="4"/>
  <c r="AU977" i="4"/>
  <c r="AT978" i="4"/>
  <c r="AU978" i="4"/>
  <c r="AT979" i="4"/>
  <c r="AU979" i="4"/>
  <c r="AT980" i="4"/>
  <c r="AU980" i="4"/>
  <c r="AT981" i="4"/>
  <c r="AU981" i="4"/>
  <c r="AT982" i="4"/>
  <c r="AU982" i="4"/>
  <c r="AT983" i="4"/>
  <c r="AU983" i="4"/>
  <c r="AT984" i="4"/>
  <c r="AU984" i="4"/>
  <c r="AT985" i="4"/>
  <c r="AU985" i="4"/>
  <c r="AT986" i="4"/>
  <c r="AU986" i="4"/>
  <c r="AT987" i="4"/>
  <c r="AU987" i="4"/>
  <c r="AT988" i="4"/>
  <c r="AU988" i="4"/>
  <c r="AT989" i="4"/>
  <c r="AU989" i="4"/>
  <c r="AT990" i="4"/>
  <c r="AU990" i="4"/>
  <c r="AT991" i="4"/>
  <c r="AU991" i="4"/>
  <c r="AT992" i="4"/>
  <c r="AU992" i="4"/>
  <c r="AT993" i="4"/>
  <c r="AU993" i="4"/>
  <c r="AT994" i="4"/>
  <c r="AU994" i="4"/>
  <c r="AT995" i="4"/>
  <c r="AU995" i="4"/>
  <c r="AT996" i="4"/>
  <c r="AU996" i="4"/>
  <c r="AT997" i="4"/>
  <c r="AU997" i="4"/>
  <c r="AT998" i="4"/>
  <c r="AU998" i="4"/>
  <c r="AT999" i="4"/>
  <c r="AU999" i="4"/>
  <c r="AT1000" i="4"/>
  <c r="AU1000" i="4"/>
  <c r="AT1001" i="4"/>
  <c r="AU1001" i="4"/>
  <c r="AT1002" i="4"/>
  <c r="AU1002" i="4"/>
  <c r="AT1003" i="4"/>
  <c r="AU1003" i="4"/>
  <c r="AT1004" i="4"/>
  <c r="AU1004" i="4"/>
  <c r="AT1005" i="4"/>
  <c r="AU1005" i="4"/>
  <c r="AT1006" i="4"/>
  <c r="AU1006" i="4"/>
  <c r="AT1007" i="4"/>
  <c r="AU1007" i="4"/>
  <c r="AT1008" i="4"/>
  <c r="AU1008" i="4"/>
  <c r="AT1009" i="4"/>
  <c r="AU1009" i="4"/>
  <c r="AT1010" i="4"/>
  <c r="AU1010" i="4"/>
  <c r="AT1011" i="4"/>
  <c r="AU1011" i="4"/>
  <c r="AT1012" i="4"/>
  <c r="AU1012" i="4"/>
  <c r="AT1013" i="4"/>
  <c r="AU1013" i="4"/>
  <c r="AT1014" i="4"/>
  <c r="AU1014" i="4"/>
  <c r="AT1015" i="4"/>
  <c r="AU1015" i="4"/>
  <c r="AT1016" i="4"/>
  <c r="AU1016" i="4"/>
  <c r="AT1017" i="4"/>
  <c r="AU1017" i="4"/>
  <c r="AT1018" i="4"/>
  <c r="AU1018" i="4"/>
  <c r="AT1019" i="4"/>
  <c r="AU1019" i="4"/>
  <c r="AT1020" i="4"/>
  <c r="AU1020" i="4"/>
  <c r="AT1021" i="4"/>
  <c r="AU1021" i="4"/>
  <c r="AT1022" i="4"/>
  <c r="AU1022" i="4"/>
  <c r="AT1023" i="4"/>
  <c r="AU1023" i="4"/>
  <c r="AT1024" i="4"/>
  <c r="AU1024" i="4"/>
  <c r="AT1025" i="4"/>
  <c r="AU1025" i="4"/>
  <c r="AT1026" i="4"/>
  <c r="AU1026" i="4"/>
  <c r="AT1027" i="4"/>
  <c r="AU1027" i="4"/>
  <c r="AT1028" i="4"/>
  <c r="AU1028" i="4"/>
  <c r="AT1029" i="4"/>
  <c r="AU1029" i="4"/>
  <c r="AT1030" i="4"/>
  <c r="AU1030" i="4"/>
  <c r="AT1031" i="4"/>
  <c r="AU1031" i="4"/>
  <c r="AT1032" i="4"/>
  <c r="AU1032" i="4"/>
  <c r="AT1033" i="4"/>
  <c r="AU1033" i="4"/>
  <c r="AT1034" i="4"/>
  <c r="AU1034" i="4"/>
  <c r="AT1035" i="4"/>
  <c r="AU1035" i="4"/>
  <c r="AT1036" i="4"/>
  <c r="AU1036" i="4"/>
  <c r="AT1037" i="4"/>
  <c r="AU1037" i="4"/>
  <c r="AT1038" i="4"/>
  <c r="AU1038" i="4"/>
  <c r="AT1039" i="4"/>
  <c r="AU1039" i="4"/>
  <c r="AT1040" i="4"/>
  <c r="AU1040" i="4"/>
  <c r="AT1041" i="4"/>
  <c r="AU1041" i="4"/>
  <c r="AT1042" i="4"/>
  <c r="AU1042" i="4"/>
  <c r="AT1043" i="4"/>
  <c r="AU1043" i="4"/>
  <c r="AT1044" i="4"/>
  <c r="AU1044" i="4"/>
  <c r="AT1045" i="4"/>
  <c r="AU1045" i="4"/>
  <c r="AT1046" i="4"/>
  <c r="AU1046" i="4"/>
  <c r="AT1047" i="4"/>
  <c r="AU1047" i="4"/>
  <c r="AT1048" i="4"/>
  <c r="AU1048" i="4"/>
  <c r="AT1049" i="4"/>
  <c r="AU1049" i="4"/>
  <c r="AT1050" i="4"/>
  <c r="AU1050" i="4"/>
  <c r="AT1051" i="4"/>
  <c r="AU1051" i="4"/>
  <c r="AT1052" i="4"/>
  <c r="AU1052" i="4"/>
  <c r="AT1053" i="4"/>
  <c r="AU1053" i="4"/>
  <c r="AT1054" i="4"/>
  <c r="AU1054" i="4"/>
  <c r="AT1055" i="4"/>
  <c r="AU1055" i="4"/>
  <c r="AT1056" i="4"/>
  <c r="AU1056" i="4"/>
  <c r="AT1057" i="4"/>
  <c r="AU1057" i="4"/>
  <c r="AT1058" i="4"/>
  <c r="AU1058" i="4"/>
  <c r="AT1059" i="4"/>
  <c r="AU1059" i="4"/>
  <c r="AT1060" i="4"/>
  <c r="AU1060" i="4"/>
  <c r="AT1061" i="4"/>
  <c r="AU1061" i="4"/>
  <c r="AT1062" i="4"/>
  <c r="AU1062" i="4"/>
  <c r="AT1063" i="4"/>
  <c r="AU1063" i="4"/>
  <c r="AT1064" i="4"/>
  <c r="AU1064" i="4"/>
  <c r="AT1065" i="4"/>
  <c r="AU1065" i="4"/>
  <c r="AT1066" i="4"/>
  <c r="AU1066" i="4"/>
  <c r="AT1067" i="4"/>
  <c r="AU1067" i="4"/>
  <c r="AT1068" i="4"/>
  <c r="AU1068" i="4"/>
  <c r="AT1069" i="4"/>
  <c r="AU1069" i="4"/>
  <c r="AT1070" i="4"/>
  <c r="AU1070" i="4"/>
  <c r="AT1071" i="4"/>
  <c r="AU1071" i="4"/>
  <c r="AT1072" i="4"/>
  <c r="AU1072" i="4"/>
  <c r="AT1073" i="4"/>
  <c r="AU1073" i="4"/>
  <c r="AT1074" i="4"/>
  <c r="AU1074" i="4"/>
  <c r="AT1075" i="4"/>
  <c r="AU1075" i="4"/>
  <c r="AT1076" i="4"/>
  <c r="AU1076" i="4"/>
  <c r="AT1077" i="4"/>
  <c r="AU1077" i="4"/>
  <c r="AT1078" i="4"/>
  <c r="AU1078" i="4"/>
  <c r="AT1079" i="4"/>
  <c r="AU1079" i="4"/>
  <c r="AT1080" i="4"/>
  <c r="AU1080" i="4"/>
  <c r="AT1081" i="4"/>
  <c r="AU1081" i="4"/>
  <c r="AT1082" i="4"/>
  <c r="AU1082" i="4"/>
  <c r="AT1083" i="4"/>
  <c r="AU1083" i="4"/>
  <c r="AT1084" i="4"/>
  <c r="AU1084" i="4"/>
  <c r="AT1085" i="4"/>
  <c r="AU1085" i="4"/>
  <c r="AT1086" i="4"/>
  <c r="AU1086" i="4"/>
  <c r="AT1087" i="4"/>
  <c r="AU1087" i="4"/>
  <c r="AT1088" i="4"/>
  <c r="AU1088" i="4"/>
  <c r="AT1089" i="4"/>
  <c r="AU1089" i="4"/>
  <c r="AT1090" i="4"/>
  <c r="AU1090" i="4"/>
  <c r="AT1091" i="4"/>
  <c r="AU1091" i="4"/>
  <c r="AT1092" i="4"/>
  <c r="AU1092" i="4"/>
  <c r="AT1093" i="4"/>
  <c r="AU1093" i="4"/>
  <c r="AT1094" i="4"/>
  <c r="AU1094" i="4"/>
  <c r="AT1095" i="4"/>
  <c r="AU1095" i="4"/>
  <c r="AT1096" i="4"/>
  <c r="AU1096" i="4"/>
  <c r="AT1097" i="4"/>
  <c r="AU1097" i="4"/>
  <c r="AT1098" i="4"/>
  <c r="AU1098" i="4"/>
  <c r="AT1099" i="4"/>
  <c r="AU1099" i="4"/>
  <c r="AT1100" i="4"/>
  <c r="AU1100" i="4"/>
  <c r="AT1101" i="4"/>
  <c r="AU1101" i="4"/>
  <c r="AT1102" i="4"/>
  <c r="AU1102" i="4"/>
  <c r="AT1103" i="4"/>
  <c r="AU1103" i="4"/>
  <c r="AT1104" i="4"/>
  <c r="AU1104" i="4"/>
  <c r="AT1105" i="4"/>
  <c r="AU1105" i="4"/>
  <c r="AT1106" i="4"/>
  <c r="AU1106" i="4"/>
  <c r="AT1107" i="4"/>
  <c r="AU1107" i="4"/>
  <c r="AT1108" i="4"/>
  <c r="AU1108" i="4"/>
  <c r="AT1109" i="4"/>
  <c r="AU1109" i="4"/>
  <c r="AT1110" i="4"/>
  <c r="AU1110" i="4"/>
  <c r="AT1111" i="4"/>
  <c r="AU1111" i="4"/>
  <c r="AT1112" i="4"/>
  <c r="AU1112" i="4"/>
  <c r="AT1113" i="4"/>
  <c r="AU1113" i="4"/>
  <c r="AT1114" i="4"/>
  <c r="AU1114" i="4"/>
  <c r="AT1115" i="4"/>
  <c r="AU1115" i="4"/>
  <c r="AT1116" i="4"/>
  <c r="AU1116" i="4"/>
  <c r="AT1117" i="4"/>
  <c r="AU1117" i="4"/>
  <c r="AT1118" i="4"/>
  <c r="AU1118" i="4"/>
  <c r="AT1119" i="4"/>
  <c r="AU1119" i="4"/>
  <c r="AT1120" i="4"/>
  <c r="AU1120" i="4"/>
  <c r="AT1121" i="4"/>
  <c r="AU1121" i="4"/>
  <c r="AT1122" i="4"/>
  <c r="AU1122" i="4"/>
  <c r="AT1123" i="4"/>
  <c r="AU1123" i="4"/>
  <c r="AT1124" i="4"/>
  <c r="AU1124" i="4"/>
  <c r="AT1125" i="4"/>
  <c r="AU1125" i="4"/>
  <c r="AT1126" i="4"/>
  <c r="AU1126" i="4"/>
  <c r="AT1127" i="4"/>
  <c r="AU1127" i="4"/>
  <c r="AT1128" i="4"/>
  <c r="AU1128" i="4"/>
  <c r="AT1129" i="4"/>
  <c r="AU1129" i="4"/>
  <c r="AT1130" i="4"/>
  <c r="AU1130" i="4"/>
  <c r="AT1131" i="4"/>
  <c r="AU1131" i="4"/>
  <c r="AT1132" i="4"/>
  <c r="AU1132" i="4"/>
  <c r="AT1133" i="4"/>
  <c r="AU1133" i="4"/>
  <c r="AT1134" i="4"/>
  <c r="AU1134" i="4"/>
  <c r="AT1135" i="4"/>
  <c r="AU1135" i="4"/>
  <c r="AT1136" i="4"/>
  <c r="AU1136" i="4"/>
  <c r="AT1137" i="4"/>
  <c r="AU1137" i="4"/>
  <c r="AT1138" i="4"/>
  <c r="AU1138" i="4"/>
  <c r="AT1139" i="4"/>
  <c r="AU1139" i="4"/>
  <c r="AT1140" i="4"/>
  <c r="AU1140" i="4"/>
  <c r="AT1141" i="4"/>
  <c r="AU1141" i="4"/>
  <c r="AT1142" i="4"/>
  <c r="AU1142" i="4"/>
  <c r="AT1143" i="4"/>
  <c r="AU1143" i="4"/>
  <c r="AT1144" i="4"/>
  <c r="AU1144" i="4"/>
  <c r="AT1145" i="4"/>
  <c r="AU1145" i="4"/>
  <c r="AT1146" i="4"/>
  <c r="AU1146" i="4"/>
  <c r="AT1147" i="4"/>
  <c r="AU1147" i="4"/>
  <c r="AT1148" i="4"/>
  <c r="AU1148" i="4"/>
  <c r="AT1149" i="4"/>
  <c r="AU1149" i="4"/>
  <c r="AT1150" i="4"/>
  <c r="AU1150" i="4"/>
  <c r="AT1151" i="4"/>
  <c r="AU1151" i="4"/>
  <c r="AT1152" i="4"/>
  <c r="AU1152" i="4"/>
  <c r="AT1153" i="4"/>
  <c r="AU1153" i="4"/>
  <c r="AT1154" i="4"/>
  <c r="AU1154" i="4"/>
  <c r="AT1155" i="4"/>
  <c r="AU1155" i="4"/>
  <c r="AT1156" i="4"/>
  <c r="AU1156" i="4"/>
  <c r="AT1157" i="4"/>
  <c r="AU1157" i="4"/>
  <c r="AT1158" i="4"/>
  <c r="AU1158" i="4"/>
  <c r="AT1159" i="4"/>
  <c r="AU1159" i="4"/>
  <c r="AT1160" i="4"/>
  <c r="AU1160" i="4"/>
  <c r="AT1161" i="4"/>
  <c r="AU1161" i="4"/>
  <c r="AT1162" i="4"/>
  <c r="AU1162" i="4"/>
  <c r="AT1163" i="4"/>
  <c r="AU1163" i="4"/>
  <c r="AT1164" i="4"/>
  <c r="AU1164" i="4"/>
  <c r="AT1165" i="4"/>
  <c r="AU1165" i="4"/>
  <c r="AT1166" i="4"/>
  <c r="AU1166" i="4"/>
  <c r="AT1167" i="4"/>
  <c r="AU1167" i="4"/>
  <c r="AT1168" i="4"/>
  <c r="AU1168" i="4"/>
  <c r="AT1169" i="4"/>
  <c r="AU1169" i="4"/>
  <c r="AT1170" i="4"/>
  <c r="AU1170" i="4"/>
  <c r="AT1171" i="4"/>
  <c r="AU1171" i="4"/>
  <c r="AT1172" i="4"/>
  <c r="AU1172" i="4"/>
  <c r="AT1173" i="4"/>
  <c r="AU1173" i="4"/>
  <c r="AT1174" i="4"/>
  <c r="AU1174" i="4"/>
  <c r="AT1175" i="4"/>
  <c r="AU1175" i="4"/>
  <c r="AT1176" i="4"/>
  <c r="AU1176" i="4"/>
  <c r="AT1177" i="4"/>
  <c r="AU1177" i="4"/>
  <c r="AT1178" i="4"/>
  <c r="AU1178" i="4"/>
  <c r="AT1179" i="4"/>
  <c r="AU1179" i="4"/>
  <c r="AT1180" i="4"/>
  <c r="AU1180" i="4"/>
  <c r="AT1181" i="4"/>
  <c r="AU1181" i="4"/>
  <c r="AT1182" i="4"/>
  <c r="AU1182" i="4"/>
  <c r="AT1183" i="4"/>
  <c r="AU1183" i="4"/>
  <c r="AT1184" i="4"/>
  <c r="AU1184" i="4"/>
  <c r="AT1185" i="4"/>
  <c r="AU1185" i="4"/>
  <c r="AT1186" i="4"/>
  <c r="AU1186" i="4"/>
  <c r="AT1187" i="4"/>
  <c r="AU1187" i="4"/>
  <c r="AT1188" i="4"/>
  <c r="AU1188" i="4"/>
  <c r="AT1189" i="4"/>
  <c r="AU1189" i="4"/>
  <c r="AT1190" i="4"/>
  <c r="AU1190" i="4"/>
  <c r="AT1191" i="4"/>
  <c r="AU1191" i="4"/>
  <c r="AT1192" i="4"/>
  <c r="AU1192" i="4"/>
  <c r="AT1193" i="4"/>
  <c r="AU1193" i="4"/>
  <c r="AT1194" i="4"/>
  <c r="AU1194" i="4"/>
  <c r="AT1195" i="4"/>
  <c r="AU1195" i="4"/>
  <c r="AT1196" i="4"/>
  <c r="AU1196" i="4"/>
  <c r="AT1197" i="4"/>
  <c r="AU1197" i="4"/>
  <c r="AT1198" i="4"/>
  <c r="AU1198" i="4"/>
  <c r="AT1199" i="4"/>
  <c r="AU1199" i="4"/>
  <c r="AT1200" i="4"/>
  <c r="AU1200" i="4"/>
  <c r="AT1201" i="4"/>
  <c r="AU1201" i="4"/>
  <c r="AT1202" i="4"/>
  <c r="AU1202" i="4"/>
  <c r="AT1203" i="4"/>
  <c r="AU1203" i="4"/>
  <c r="AT1204" i="4"/>
  <c r="AU1204" i="4"/>
  <c r="AT1205" i="4"/>
  <c r="AU1205" i="4"/>
  <c r="AT1206" i="4"/>
  <c r="AU1206" i="4"/>
  <c r="AT1207" i="4"/>
  <c r="AU1207" i="4"/>
  <c r="AT1208" i="4"/>
  <c r="AU1208" i="4"/>
  <c r="AT1209" i="4"/>
  <c r="AU1209" i="4"/>
  <c r="AT1210" i="4"/>
  <c r="AU1210" i="4"/>
  <c r="AT1211" i="4"/>
  <c r="AU1211" i="4"/>
  <c r="AT1212" i="4"/>
  <c r="AU1212" i="4"/>
  <c r="AT1213" i="4"/>
  <c r="AU1213" i="4"/>
  <c r="AT1214" i="4"/>
  <c r="AU1214" i="4"/>
  <c r="AT1215" i="4"/>
  <c r="AU1215" i="4"/>
  <c r="AT1216" i="4"/>
  <c r="AU1216" i="4"/>
  <c r="AT1217" i="4"/>
  <c r="AU1217" i="4"/>
  <c r="AT1218" i="4"/>
  <c r="AU1218" i="4"/>
  <c r="AT1219" i="4"/>
  <c r="AU1219" i="4"/>
  <c r="AT1220" i="4"/>
  <c r="AU1220" i="4"/>
  <c r="AT1221" i="4"/>
  <c r="AU1221" i="4"/>
  <c r="AT1222" i="4"/>
  <c r="AU1222" i="4"/>
  <c r="AT1223" i="4"/>
  <c r="AU1223" i="4"/>
  <c r="AT1224" i="4"/>
  <c r="AU1224" i="4"/>
  <c r="AT1225" i="4"/>
  <c r="AU1225" i="4"/>
  <c r="AT1226" i="4"/>
  <c r="AU1226" i="4"/>
  <c r="AT1227" i="4"/>
  <c r="AU1227" i="4"/>
  <c r="AT1228" i="4"/>
  <c r="AU1228" i="4"/>
  <c r="AT1229" i="4"/>
  <c r="AU1229" i="4"/>
  <c r="AT1230" i="4"/>
  <c r="AU1230" i="4"/>
  <c r="AT1231" i="4"/>
  <c r="AU1231" i="4"/>
  <c r="AT1232" i="4"/>
  <c r="AU1232" i="4"/>
  <c r="AT1233" i="4"/>
  <c r="AU1233" i="4"/>
  <c r="AT1234" i="4"/>
  <c r="AU1234" i="4"/>
  <c r="AT1235" i="4"/>
  <c r="AU1235" i="4"/>
  <c r="AT1236" i="4"/>
  <c r="AU1236" i="4"/>
  <c r="AT1237" i="4"/>
  <c r="AU1237" i="4"/>
  <c r="AT1238" i="4"/>
  <c r="AU1238" i="4"/>
  <c r="AT1239" i="4"/>
  <c r="AU1239" i="4"/>
  <c r="AT1240" i="4"/>
  <c r="AU1240" i="4"/>
  <c r="AT1241" i="4"/>
  <c r="AU1241" i="4"/>
  <c r="AT1242" i="4"/>
  <c r="AU1242" i="4"/>
  <c r="AT1243" i="4"/>
  <c r="AU1243" i="4"/>
  <c r="AT1244" i="4"/>
  <c r="AU1244" i="4"/>
  <c r="AT1245" i="4"/>
  <c r="AU1245" i="4"/>
  <c r="AT1246" i="4"/>
  <c r="AU1246" i="4"/>
  <c r="AT1247" i="4"/>
  <c r="AU1247" i="4"/>
  <c r="AT1248" i="4"/>
  <c r="AU1248" i="4"/>
  <c r="AT1249" i="4"/>
  <c r="AU1249" i="4"/>
  <c r="AT1250" i="4"/>
  <c r="AU1250" i="4"/>
  <c r="AT1251" i="4"/>
  <c r="AU1251" i="4"/>
  <c r="AT1252" i="4"/>
  <c r="AU1252" i="4"/>
  <c r="AT1253" i="4"/>
  <c r="AU1253" i="4"/>
  <c r="AT1254" i="4"/>
  <c r="AU1254" i="4"/>
  <c r="AT1255" i="4"/>
  <c r="AU1255" i="4"/>
  <c r="AT1256" i="4"/>
  <c r="AU1256" i="4"/>
  <c r="AT1257" i="4"/>
  <c r="AU1257" i="4"/>
  <c r="AT1258" i="4"/>
  <c r="AU1258" i="4"/>
  <c r="AT1259" i="4"/>
  <c r="AU1259" i="4"/>
  <c r="AT1260" i="4"/>
  <c r="AU1260" i="4"/>
  <c r="AT1261" i="4"/>
  <c r="AU1261" i="4"/>
  <c r="AT1262" i="4"/>
  <c r="AU1262" i="4"/>
  <c r="AT1263" i="4"/>
  <c r="AU1263" i="4"/>
  <c r="AT1264" i="4"/>
  <c r="AU1264" i="4"/>
  <c r="AT1265" i="4"/>
  <c r="AU1265" i="4"/>
  <c r="AT1266" i="4"/>
  <c r="AU1266" i="4"/>
  <c r="AT1267" i="4"/>
  <c r="AU1267" i="4"/>
  <c r="AT1268" i="4"/>
  <c r="AU1268" i="4"/>
  <c r="AT1269" i="4"/>
  <c r="AU1269" i="4"/>
  <c r="AT1270" i="4"/>
  <c r="AU1270" i="4"/>
  <c r="AT1271" i="4"/>
  <c r="AU1271" i="4"/>
  <c r="AT1272" i="4"/>
  <c r="AU1272" i="4"/>
  <c r="AT1273" i="4"/>
  <c r="AU1273" i="4"/>
  <c r="AT1274" i="4"/>
  <c r="AU1274" i="4"/>
  <c r="AT1275" i="4"/>
  <c r="AU1275" i="4"/>
  <c r="AT1276" i="4"/>
  <c r="AU1276" i="4"/>
  <c r="AT1277" i="4"/>
  <c r="AU1277" i="4"/>
  <c r="AT1278" i="4"/>
  <c r="AU1278" i="4"/>
  <c r="AT1279" i="4"/>
  <c r="AU1279" i="4"/>
  <c r="AT1280" i="4"/>
  <c r="AU1280" i="4"/>
  <c r="AT1281" i="4"/>
  <c r="AU1281" i="4"/>
  <c r="AT1282" i="4"/>
  <c r="AU1282" i="4"/>
  <c r="AT1283" i="4"/>
  <c r="AU1283" i="4"/>
  <c r="AT1284" i="4"/>
  <c r="AU1284" i="4"/>
  <c r="AT1285" i="4"/>
  <c r="AU1285" i="4"/>
  <c r="AT1286" i="4"/>
  <c r="AU1286" i="4"/>
  <c r="AT1287" i="4"/>
  <c r="AU1287" i="4"/>
  <c r="AT1288" i="4"/>
  <c r="AU1288" i="4"/>
  <c r="AT1289" i="4"/>
  <c r="AU1289" i="4"/>
  <c r="AT1290" i="4"/>
  <c r="AU1290" i="4"/>
  <c r="AT1291" i="4"/>
  <c r="AU1291" i="4"/>
  <c r="AT1292" i="4"/>
  <c r="AU1292" i="4"/>
  <c r="AT1293" i="4"/>
  <c r="AU1293" i="4"/>
  <c r="AT1294" i="4"/>
  <c r="AU1294" i="4"/>
  <c r="AT1295" i="4"/>
  <c r="AU1295" i="4"/>
  <c r="AT1296" i="4"/>
  <c r="AU1296" i="4"/>
  <c r="AT1297" i="4"/>
  <c r="AU1297" i="4"/>
  <c r="AT1298" i="4"/>
  <c r="AU1298" i="4"/>
  <c r="AT1299" i="4"/>
  <c r="AU1299" i="4"/>
  <c r="AT1300" i="4"/>
  <c r="AU1300" i="4"/>
  <c r="AT1301" i="4"/>
  <c r="AU1301" i="4"/>
  <c r="AT1302" i="4"/>
  <c r="AU1302" i="4"/>
  <c r="AT1303" i="4"/>
  <c r="AU1303" i="4"/>
  <c r="AT1304" i="4"/>
  <c r="AU1304" i="4"/>
  <c r="AT1305" i="4"/>
  <c r="AU1305" i="4"/>
  <c r="AT1306" i="4"/>
  <c r="AU1306" i="4"/>
  <c r="AT1307" i="4"/>
  <c r="AU1307" i="4"/>
  <c r="AT1308" i="4"/>
  <c r="AU1308" i="4"/>
  <c r="AT1309" i="4"/>
  <c r="AU1309" i="4"/>
  <c r="AT1310" i="4"/>
  <c r="AU1310" i="4"/>
  <c r="AT1311" i="4"/>
  <c r="AU1311" i="4"/>
  <c r="AT1312" i="4"/>
  <c r="AU1312" i="4"/>
  <c r="AT1313" i="4"/>
  <c r="AU1313" i="4"/>
  <c r="AT1314" i="4"/>
  <c r="AU1314" i="4"/>
  <c r="AT1315" i="4"/>
  <c r="AU1315" i="4"/>
  <c r="AT1316" i="4"/>
  <c r="AU1316" i="4"/>
  <c r="AT1317" i="4"/>
  <c r="AU1317" i="4"/>
  <c r="AT1318" i="4"/>
  <c r="AU1318" i="4"/>
  <c r="AT1319" i="4"/>
  <c r="AU1319" i="4"/>
  <c r="AT1320" i="4"/>
  <c r="AU1320" i="4"/>
  <c r="AT1321" i="4"/>
  <c r="AU1321" i="4"/>
  <c r="AT1322" i="4"/>
  <c r="AU1322" i="4"/>
  <c r="AT1323" i="4"/>
  <c r="AU1323" i="4"/>
  <c r="AT1324" i="4"/>
  <c r="AU1324" i="4"/>
  <c r="AT1325" i="4"/>
  <c r="AU1325" i="4"/>
  <c r="AT1326" i="4"/>
  <c r="AU1326" i="4"/>
  <c r="AT1327" i="4"/>
  <c r="AU1327" i="4"/>
  <c r="AT1328" i="4"/>
  <c r="AU1328" i="4"/>
  <c r="AT1329" i="4"/>
  <c r="AU1329" i="4"/>
  <c r="AT1330" i="4"/>
  <c r="AU1330" i="4"/>
  <c r="AT1331" i="4"/>
  <c r="AU1331" i="4"/>
  <c r="AT1332" i="4"/>
  <c r="AU1332" i="4"/>
  <c r="AT1333" i="4"/>
  <c r="AU1333" i="4"/>
  <c r="AT1334" i="4"/>
  <c r="AU1334" i="4"/>
  <c r="AT1335" i="4"/>
  <c r="AU1335" i="4"/>
  <c r="AT1336" i="4"/>
  <c r="AU1336" i="4"/>
  <c r="AT1337" i="4"/>
  <c r="AU1337" i="4"/>
  <c r="AT1338" i="4"/>
  <c r="AU1338" i="4"/>
  <c r="AT1339" i="4"/>
  <c r="AU1339" i="4"/>
  <c r="AT1340" i="4"/>
  <c r="AU1340" i="4"/>
  <c r="AT1341" i="4"/>
  <c r="AU1341" i="4"/>
  <c r="AT1342" i="4"/>
  <c r="AU1342" i="4"/>
  <c r="AT1343" i="4"/>
  <c r="AU1343" i="4"/>
  <c r="AT1344" i="4"/>
  <c r="AU1344" i="4"/>
  <c r="AT1345" i="4"/>
  <c r="AU1345" i="4"/>
  <c r="AT1346" i="4"/>
  <c r="AU1346" i="4"/>
  <c r="AT1347" i="4"/>
  <c r="AU1347" i="4"/>
  <c r="AT1348" i="4"/>
  <c r="AU1348" i="4"/>
  <c r="AT1349" i="4"/>
  <c r="AU1349" i="4"/>
  <c r="AT1350" i="4"/>
  <c r="AU1350" i="4"/>
  <c r="AT1351" i="4"/>
  <c r="AU1351" i="4"/>
  <c r="AT1352" i="4"/>
  <c r="AU1352" i="4"/>
  <c r="AT1353" i="4"/>
  <c r="AU1353" i="4"/>
  <c r="AT1354" i="4"/>
  <c r="AU1354" i="4"/>
  <c r="AT1355" i="4"/>
  <c r="AU1355" i="4"/>
  <c r="AT1356" i="4"/>
  <c r="AU1356" i="4"/>
  <c r="AT1357" i="4"/>
  <c r="AU1357" i="4"/>
  <c r="AT1358" i="4"/>
  <c r="AU1358" i="4"/>
  <c r="AT1359" i="4"/>
  <c r="AU1359" i="4"/>
  <c r="AT1360" i="4"/>
  <c r="AU1360" i="4"/>
  <c r="AT1361" i="4"/>
  <c r="AU1361" i="4"/>
  <c r="AT1362" i="4"/>
  <c r="AU1362" i="4"/>
  <c r="AT1363" i="4"/>
  <c r="AU1363" i="4"/>
  <c r="AT1364" i="4"/>
  <c r="AU1364" i="4"/>
  <c r="AT1365" i="4"/>
  <c r="AU1365" i="4"/>
  <c r="AT1366" i="4"/>
  <c r="AU1366" i="4"/>
  <c r="AT1367" i="4"/>
  <c r="AU1367" i="4"/>
  <c r="AT1368" i="4"/>
  <c r="AU1368" i="4"/>
  <c r="AT1369" i="4"/>
  <c r="AU1369" i="4"/>
  <c r="AT1370" i="4"/>
  <c r="AU1370" i="4"/>
  <c r="AT1371" i="4"/>
  <c r="AU1371" i="4"/>
  <c r="AT1372" i="4"/>
  <c r="AU1372" i="4"/>
  <c r="AT1373" i="4"/>
  <c r="AU1373" i="4"/>
  <c r="AT1374" i="4"/>
  <c r="AU1374" i="4"/>
  <c r="AT1375" i="4"/>
  <c r="AU1375" i="4"/>
  <c r="AT1376" i="4"/>
  <c r="AU1376" i="4"/>
  <c r="AT1377" i="4"/>
  <c r="AU1377" i="4"/>
  <c r="AT1378" i="4"/>
  <c r="AU1378" i="4"/>
  <c r="AT1379" i="4"/>
  <c r="AU1379" i="4"/>
  <c r="AT1380" i="4"/>
  <c r="AU1380" i="4"/>
  <c r="AT1381" i="4"/>
  <c r="AU1381" i="4"/>
  <c r="AT1382" i="4"/>
  <c r="AU1382" i="4"/>
  <c r="AT1383" i="4"/>
  <c r="AU1383" i="4"/>
  <c r="AT1384" i="4"/>
  <c r="AU1384" i="4"/>
  <c r="AT1385" i="4"/>
  <c r="AU1385" i="4"/>
  <c r="AT1386" i="4"/>
  <c r="AU1386" i="4"/>
  <c r="AT1387" i="4"/>
  <c r="AU1387" i="4"/>
  <c r="AT1388" i="4"/>
  <c r="AU1388" i="4"/>
  <c r="AT1389" i="4"/>
  <c r="AU1389" i="4"/>
  <c r="AT1390" i="4"/>
  <c r="AU1390" i="4"/>
  <c r="AT1391" i="4"/>
  <c r="AU1391" i="4"/>
  <c r="AT1392" i="4"/>
  <c r="AU1392" i="4"/>
  <c r="AT1393" i="4"/>
  <c r="AU1393" i="4"/>
  <c r="AT1394" i="4"/>
  <c r="AU1394" i="4"/>
  <c r="AT1395" i="4"/>
  <c r="AU1395" i="4"/>
  <c r="AT1396" i="4"/>
  <c r="AU1396" i="4"/>
  <c r="AT1397" i="4"/>
  <c r="AU1397" i="4"/>
  <c r="AT1398" i="4"/>
  <c r="AU1398" i="4"/>
  <c r="AT1399" i="4"/>
  <c r="AU1399" i="4"/>
  <c r="AT1400" i="4"/>
  <c r="AU1400" i="4"/>
  <c r="AT1401" i="4"/>
  <c r="AU1401" i="4"/>
  <c r="AT1402" i="4"/>
  <c r="AU1402" i="4"/>
  <c r="AT1403" i="4"/>
  <c r="AU1403" i="4"/>
  <c r="AT1404" i="4"/>
  <c r="AU1404" i="4"/>
  <c r="AT1405" i="4"/>
  <c r="AU1405" i="4"/>
  <c r="AT1406" i="4"/>
  <c r="AU1406" i="4"/>
  <c r="AT1407" i="4"/>
  <c r="AU1407" i="4"/>
  <c r="AT1408" i="4"/>
  <c r="AU1408" i="4"/>
  <c r="AT1409" i="4"/>
  <c r="AU1409" i="4"/>
  <c r="AT1410" i="4"/>
  <c r="AU1410" i="4"/>
  <c r="AT1411" i="4"/>
  <c r="AU1411" i="4"/>
  <c r="AT1412" i="4"/>
  <c r="AU1412" i="4"/>
  <c r="AT1413" i="4"/>
  <c r="AU1413" i="4"/>
  <c r="AT1414" i="4"/>
  <c r="AU1414" i="4"/>
  <c r="AT1415" i="4"/>
  <c r="AU1415" i="4"/>
  <c r="AT1416" i="4"/>
  <c r="AU1416" i="4"/>
  <c r="AT1417" i="4"/>
  <c r="AU1417" i="4"/>
  <c r="AT1418" i="4"/>
  <c r="AU1418" i="4"/>
  <c r="AT1419" i="4"/>
  <c r="AU1419" i="4"/>
  <c r="AT1420" i="4"/>
  <c r="AU1420" i="4"/>
  <c r="AT1421" i="4"/>
  <c r="AU1421" i="4"/>
  <c r="AT1422" i="4"/>
  <c r="AU1422" i="4"/>
  <c r="AT1423" i="4"/>
  <c r="AU1423" i="4"/>
  <c r="AT1424" i="4"/>
  <c r="AU1424" i="4"/>
  <c r="AT1425" i="4"/>
  <c r="AU1425" i="4"/>
  <c r="AT1426" i="4"/>
  <c r="AU1426" i="4"/>
  <c r="AT1427" i="4"/>
  <c r="AU1427" i="4"/>
  <c r="AT1428" i="4"/>
  <c r="AU1428" i="4"/>
  <c r="AT1429" i="4"/>
  <c r="AU1429" i="4"/>
  <c r="AT1430" i="4"/>
  <c r="AU1430" i="4"/>
  <c r="AT1431" i="4"/>
  <c r="AU1431" i="4"/>
  <c r="AT1432" i="4"/>
  <c r="AU1432" i="4"/>
  <c r="AT1433" i="4"/>
  <c r="AU1433" i="4"/>
  <c r="AT1434" i="4"/>
  <c r="AU1434" i="4"/>
  <c r="AT1435" i="4"/>
  <c r="AU1435" i="4"/>
  <c r="AT1436" i="4"/>
  <c r="AU1436" i="4"/>
  <c r="AT1437" i="4"/>
  <c r="AU1437" i="4"/>
  <c r="AT1438" i="4"/>
  <c r="AU1438" i="4"/>
  <c r="AT1439" i="4"/>
  <c r="AU1439" i="4"/>
  <c r="AT1440" i="4"/>
  <c r="AU1440" i="4"/>
  <c r="AT1441" i="4"/>
  <c r="AU1441" i="4"/>
  <c r="AT1442" i="4"/>
  <c r="AU1442" i="4"/>
  <c r="AT1443" i="4"/>
  <c r="AU1443" i="4"/>
  <c r="AT1444" i="4"/>
  <c r="AU1444" i="4"/>
  <c r="AT1445" i="4"/>
  <c r="AU1445" i="4"/>
  <c r="AT1446" i="4"/>
  <c r="AU1446" i="4"/>
  <c r="AT1447" i="4"/>
  <c r="AU1447" i="4"/>
  <c r="AT1448" i="4"/>
  <c r="AU1448" i="4"/>
  <c r="AT1449" i="4"/>
  <c r="AU1449" i="4"/>
  <c r="AT1450" i="4"/>
  <c r="AU1450" i="4"/>
  <c r="AT1451" i="4"/>
  <c r="AU1451" i="4"/>
  <c r="AT1452" i="4"/>
  <c r="AU1452" i="4"/>
  <c r="AT1453" i="4"/>
  <c r="AU1453" i="4"/>
  <c r="AT1454" i="4"/>
  <c r="AU1454" i="4"/>
  <c r="AT1455" i="4"/>
  <c r="AU1455" i="4"/>
  <c r="AT1456" i="4"/>
  <c r="AU1456" i="4"/>
  <c r="AT1457" i="4"/>
  <c r="AU1457" i="4"/>
  <c r="AT1458" i="4"/>
  <c r="AU1458" i="4"/>
  <c r="AT1459" i="4"/>
  <c r="AU1459" i="4"/>
  <c r="AT1460" i="4"/>
  <c r="AU1460" i="4"/>
  <c r="AT1461" i="4"/>
  <c r="AU1461" i="4"/>
  <c r="AT1462" i="4"/>
  <c r="AU1462" i="4"/>
  <c r="AT1463" i="4"/>
  <c r="AU1463" i="4"/>
  <c r="AT1464" i="4"/>
  <c r="AU1464" i="4"/>
  <c r="AT1465" i="4"/>
  <c r="AU1465" i="4"/>
  <c r="AT1466" i="4"/>
  <c r="AU1466" i="4"/>
  <c r="AT1467" i="4"/>
  <c r="AU1467" i="4"/>
  <c r="AT1468" i="4"/>
  <c r="AU1468" i="4"/>
  <c r="AT1469" i="4"/>
  <c r="AU1469" i="4"/>
  <c r="AT1470" i="4"/>
  <c r="AU1470" i="4"/>
  <c r="AT1471" i="4"/>
  <c r="AU1471" i="4"/>
  <c r="AT1472" i="4"/>
  <c r="AU1472" i="4"/>
  <c r="AT1473" i="4"/>
  <c r="AU1473" i="4"/>
  <c r="AT1474" i="4"/>
  <c r="AU1474" i="4"/>
  <c r="AT1475" i="4"/>
  <c r="AU1475" i="4"/>
  <c r="AT1476" i="4"/>
  <c r="AU1476" i="4"/>
  <c r="AT1477" i="4"/>
  <c r="AU1477" i="4"/>
  <c r="AT1478" i="4"/>
  <c r="AU1478" i="4"/>
  <c r="AT1479" i="4"/>
  <c r="AU1479" i="4"/>
  <c r="AT1480" i="4"/>
  <c r="AU1480" i="4"/>
  <c r="AT1481" i="4"/>
  <c r="AU1481" i="4"/>
  <c r="AT1482" i="4"/>
  <c r="AU1482" i="4"/>
  <c r="AT1483" i="4"/>
  <c r="AU1483" i="4"/>
  <c r="AT1484" i="4"/>
  <c r="AU1484" i="4"/>
  <c r="AT1485" i="4"/>
  <c r="AU1485" i="4"/>
  <c r="AT1486" i="4"/>
  <c r="AU1486" i="4"/>
  <c r="AT1487" i="4"/>
  <c r="AU1487" i="4"/>
  <c r="AT1488" i="4"/>
  <c r="AU1488" i="4"/>
  <c r="AT1489" i="4"/>
  <c r="AU1489" i="4"/>
  <c r="AT1490" i="4"/>
  <c r="AU1490" i="4"/>
  <c r="AT1491" i="4"/>
  <c r="AU1491" i="4"/>
  <c r="AT1492" i="4"/>
  <c r="AU1492" i="4"/>
  <c r="AT1493" i="4"/>
  <c r="AU1493" i="4"/>
  <c r="AT1494" i="4"/>
  <c r="AU1494" i="4"/>
  <c r="AT1495" i="4"/>
  <c r="AU1495" i="4"/>
  <c r="AT1496" i="4"/>
  <c r="AU1496" i="4"/>
  <c r="AT1497" i="4"/>
  <c r="AU1497" i="4"/>
  <c r="AT1498" i="4"/>
  <c r="AU1498" i="4"/>
  <c r="AT1499" i="4"/>
  <c r="AU1499" i="4"/>
  <c r="AT1500" i="4"/>
  <c r="AU1500" i="4"/>
  <c r="AT1501" i="4"/>
  <c r="AU1501" i="4"/>
  <c r="AT1502" i="4"/>
  <c r="AU1502" i="4"/>
  <c r="AT1503" i="4"/>
  <c r="AU1503" i="4"/>
  <c r="AT1504" i="4"/>
  <c r="AU1504" i="4"/>
  <c r="AT1505" i="4"/>
  <c r="AU1505" i="4"/>
  <c r="AT1506" i="4"/>
  <c r="AU1506" i="4"/>
  <c r="AT1507" i="4"/>
  <c r="AU1507" i="4"/>
  <c r="AT1508" i="4"/>
  <c r="AU1508" i="4"/>
  <c r="AT1509" i="4"/>
  <c r="AU1509" i="4"/>
  <c r="AT1510" i="4"/>
  <c r="AU1510" i="4"/>
  <c r="AT1511" i="4"/>
  <c r="AU1511" i="4"/>
  <c r="AT1512" i="4"/>
  <c r="AU1512" i="4"/>
  <c r="AT1513" i="4"/>
  <c r="AU1513" i="4"/>
  <c r="AT1514" i="4"/>
  <c r="AU1514" i="4"/>
  <c r="AT1515" i="4"/>
  <c r="AU1515" i="4"/>
  <c r="AT1516" i="4"/>
  <c r="AU1516" i="4"/>
  <c r="AT1517" i="4"/>
  <c r="AU1517" i="4"/>
  <c r="AT1518" i="4"/>
  <c r="AU1518" i="4"/>
  <c r="AT1519" i="4"/>
  <c r="AU1519" i="4"/>
  <c r="AT1520" i="4"/>
  <c r="AU1520" i="4"/>
  <c r="AT1521" i="4"/>
  <c r="AU1521" i="4"/>
  <c r="AT1522" i="4"/>
  <c r="AU1522" i="4"/>
  <c r="AT1523" i="4"/>
  <c r="AU1523" i="4"/>
  <c r="AT1524" i="4"/>
  <c r="AU1524" i="4"/>
  <c r="AT1525" i="4"/>
  <c r="AU1525" i="4"/>
  <c r="AT1526" i="4"/>
  <c r="AU1526" i="4"/>
  <c r="AT63" i="10"/>
  <c r="AU63" i="10"/>
  <c r="AT124" i="10"/>
  <c r="AU124" i="10"/>
  <c r="AT185" i="10"/>
  <c r="AU185" i="10"/>
  <c r="AT246" i="10"/>
  <c r="AU246" i="10"/>
  <c r="AT307" i="10"/>
  <c r="AU307" i="10"/>
  <c r="AT368" i="10"/>
  <c r="AU368" i="10"/>
  <c r="AT429" i="10"/>
  <c r="AU429" i="10"/>
  <c r="AT490" i="10"/>
  <c r="AU490" i="10"/>
  <c r="AT551" i="10"/>
  <c r="AU551" i="10"/>
  <c r="AT612" i="10"/>
  <c r="AU612" i="10"/>
  <c r="AT673" i="10"/>
  <c r="AU673" i="10"/>
  <c r="AT734" i="10"/>
  <c r="AU734" i="10"/>
  <c r="AT795" i="10"/>
  <c r="AU795" i="10"/>
  <c r="AT856" i="10"/>
  <c r="AU856" i="10"/>
  <c r="AT917" i="10"/>
  <c r="AU917" i="10"/>
  <c r="AT978" i="10"/>
  <c r="AU978" i="10"/>
  <c r="AT1039" i="10"/>
  <c r="AU1039" i="10"/>
  <c r="AT1100" i="10"/>
  <c r="AU1100" i="10"/>
  <c r="AT1161" i="10"/>
  <c r="AU1161" i="10"/>
  <c r="AT1222" i="10"/>
  <c r="AU1222" i="10"/>
  <c r="AT1283" i="10"/>
  <c r="AU1283" i="10"/>
  <c r="AT1344" i="10"/>
  <c r="AU1344" i="10"/>
  <c r="AT1405" i="10"/>
  <c r="AU1405" i="10"/>
  <c r="AT1466" i="10"/>
  <c r="AU1466" i="10"/>
  <c r="AT3" i="10"/>
  <c r="AU3" i="10"/>
  <c r="AT64" i="10"/>
  <c r="AU64" i="10"/>
  <c r="AT125" i="10"/>
  <c r="AU125" i="10"/>
  <c r="AT186" i="10"/>
  <c r="AU186" i="10"/>
  <c r="AT247" i="10"/>
  <c r="AU247" i="10"/>
  <c r="AT308" i="10"/>
  <c r="AU308" i="10"/>
  <c r="AT369" i="10"/>
  <c r="AU369" i="10"/>
  <c r="AT430" i="10"/>
  <c r="AU430" i="10"/>
  <c r="AT491" i="10"/>
  <c r="AU491" i="10"/>
  <c r="AT552" i="10"/>
  <c r="AU552" i="10"/>
  <c r="AT613" i="10"/>
  <c r="AU613" i="10"/>
  <c r="AT674" i="10"/>
  <c r="AU674" i="10"/>
  <c r="AT735" i="10"/>
  <c r="AU735" i="10"/>
  <c r="AT796" i="10"/>
  <c r="AU796" i="10"/>
  <c r="AT857" i="10"/>
  <c r="AU857" i="10"/>
  <c r="AT918" i="10"/>
  <c r="AU918" i="10"/>
  <c r="AT979" i="10"/>
  <c r="AU979" i="10"/>
  <c r="AT1040" i="10"/>
  <c r="AU1040" i="10"/>
  <c r="AT1101" i="10"/>
  <c r="AU1101" i="10"/>
  <c r="AT1162" i="10"/>
  <c r="AU1162" i="10"/>
  <c r="AT1223" i="10"/>
  <c r="AU1223" i="10"/>
  <c r="AT1284" i="10"/>
  <c r="AU1284" i="10"/>
  <c r="AT1345" i="10"/>
  <c r="AU1345" i="10"/>
  <c r="AT1406" i="10"/>
  <c r="AU1406" i="10"/>
  <c r="AT1467" i="10"/>
  <c r="AU1467" i="10"/>
  <c r="AT4" i="10"/>
  <c r="AU4" i="10"/>
  <c r="AT65" i="10"/>
  <c r="AU65" i="10"/>
  <c r="AT126" i="10"/>
  <c r="AU126" i="10"/>
  <c r="AT187" i="10"/>
  <c r="AU187" i="10"/>
  <c r="AT248" i="10"/>
  <c r="AU248" i="10"/>
  <c r="AT309" i="10"/>
  <c r="AU309" i="10"/>
  <c r="AT370" i="10"/>
  <c r="AU370" i="10"/>
  <c r="AT431" i="10"/>
  <c r="AU431" i="10"/>
  <c r="AT492" i="10"/>
  <c r="AU492" i="10"/>
  <c r="AT553" i="10"/>
  <c r="AU553" i="10"/>
  <c r="AT614" i="10"/>
  <c r="AU614" i="10"/>
  <c r="AT675" i="10"/>
  <c r="AU675" i="10"/>
  <c r="AT736" i="10"/>
  <c r="AU736" i="10"/>
  <c r="AT797" i="10"/>
  <c r="AU797" i="10"/>
  <c r="AT858" i="10"/>
  <c r="AU858" i="10"/>
  <c r="AT919" i="10"/>
  <c r="AU919" i="10"/>
  <c r="AT980" i="10"/>
  <c r="AU980" i="10"/>
  <c r="AT1041" i="10"/>
  <c r="AU1041" i="10"/>
  <c r="AT1102" i="10"/>
  <c r="AU1102" i="10"/>
  <c r="AT1163" i="10"/>
  <c r="AU1163" i="10"/>
  <c r="AT1224" i="10"/>
  <c r="AU1224" i="10"/>
  <c r="AT1285" i="10"/>
  <c r="AU1285" i="10"/>
  <c r="AT1346" i="10"/>
  <c r="AU1346" i="10"/>
  <c r="AT1407" i="10"/>
  <c r="AU1407" i="10"/>
  <c r="AT1468" i="10"/>
  <c r="AU1468" i="10"/>
  <c r="AT5" i="10"/>
  <c r="AU5" i="10"/>
  <c r="AT66" i="10"/>
  <c r="AU66" i="10"/>
  <c r="AT127" i="10"/>
  <c r="AU127" i="10"/>
  <c r="AT188" i="10"/>
  <c r="AU188" i="10"/>
  <c r="AT249" i="10"/>
  <c r="AU249" i="10"/>
  <c r="AT310" i="10"/>
  <c r="AU310" i="10"/>
  <c r="AT371" i="10"/>
  <c r="AU371" i="10"/>
  <c r="AT432" i="10"/>
  <c r="AU432" i="10"/>
  <c r="AT493" i="10"/>
  <c r="AU493" i="10"/>
  <c r="AT554" i="10"/>
  <c r="AU554" i="10"/>
  <c r="AT615" i="10"/>
  <c r="AU615" i="10"/>
  <c r="AT676" i="10"/>
  <c r="AU676" i="10"/>
  <c r="AT737" i="10"/>
  <c r="AU737" i="10"/>
  <c r="AT798" i="10"/>
  <c r="AU798" i="10"/>
  <c r="AT859" i="10"/>
  <c r="AU859" i="10"/>
  <c r="AT920" i="10"/>
  <c r="AU920" i="10"/>
  <c r="AT981" i="10"/>
  <c r="AU981" i="10"/>
  <c r="AT1042" i="10"/>
  <c r="AU1042" i="10"/>
  <c r="AT1103" i="10"/>
  <c r="AU1103" i="10"/>
  <c r="AT1164" i="10"/>
  <c r="AU1164" i="10"/>
  <c r="AT1225" i="10"/>
  <c r="AU1225" i="10"/>
  <c r="AT1286" i="10"/>
  <c r="AU1286" i="10"/>
  <c r="AT1347" i="10"/>
  <c r="AU1347" i="10"/>
  <c r="AT1408" i="10"/>
  <c r="AU1408" i="10"/>
  <c r="AT1469" i="10"/>
  <c r="AU1469" i="10"/>
  <c r="AT6" i="10"/>
  <c r="AU6" i="10"/>
  <c r="AT67" i="10"/>
  <c r="AU67" i="10"/>
  <c r="AT128" i="10"/>
  <c r="AU128" i="10"/>
  <c r="AT189" i="10"/>
  <c r="AU189" i="10"/>
  <c r="AT250" i="10"/>
  <c r="AU250" i="10"/>
  <c r="AT311" i="10"/>
  <c r="AU311" i="10"/>
  <c r="AT372" i="10"/>
  <c r="AU372" i="10"/>
  <c r="AT433" i="10"/>
  <c r="AU433" i="10"/>
  <c r="AT494" i="10"/>
  <c r="AU494" i="10"/>
  <c r="AT555" i="10"/>
  <c r="AU555" i="10"/>
  <c r="AT616" i="10"/>
  <c r="AU616" i="10"/>
  <c r="AT677" i="10"/>
  <c r="AU677" i="10"/>
  <c r="AT738" i="10"/>
  <c r="AU738" i="10"/>
  <c r="AT799" i="10"/>
  <c r="AU799" i="10"/>
  <c r="AT860" i="10"/>
  <c r="AU860" i="10"/>
  <c r="AT921" i="10"/>
  <c r="AU921" i="10"/>
  <c r="AT982" i="10"/>
  <c r="AU982" i="10"/>
  <c r="AT1043" i="10"/>
  <c r="AU1043" i="10"/>
  <c r="AT1104" i="10"/>
  <c r="AU1104" i="10"/>
  <c r="AT1165" i="10"/>
  <c r="AU1165" i="10"/>
  <c r="AT1226" i="10"/>
  <c r="AU1226" i="10"/>
  <c r="AT1287" i="10"/>
  <c r="AU1287" i="10"/>
  <c r="AT1348" i="10"/>
  <c r="AU1348" i="10"/>
  <c r="AT1409" i="10"/>
  <c r="AU1409" i="10"/>
  <c r="AT1470" i="10"/>
  <c r="AU1470" i="10"/>
  <c r="AT7" i="10"/>
  <c r="AU7" i="10"/>
  <c r="AT68" i="10"/>
  <c r="AU68" i="10"/>
  <c r="AT129" i="10"/>
  <c r="AU129" i="10"/>
  <c r="AT190" i="10"/>
  <c r="AU190" i="10"/>
  <c r="AT251" i="10"/>
  <c r="AU251" i="10"/>
  <c r="AT312" i="10"/>
  <c r="AU312" i="10"/>
  <c r="AT373" i="10"/>
  <c r="AU373" i="10"/>
  <c r="AT434" i="10"/>
  <c r="AU434" i="10"/>
  <c r="AT495" i="10"/>
  <c r="AU495" i="10"/>
  <c r="AT556" i="10"/>
  <c r="AU556" i="10"/>
  <c r="AT617" i="10"/>
  <c r="AU617" i="10"/>
  <c r="AT678" i="10"/>
  <c r="AU678" i="10"/>
  <c r="AT739" i="10"/>
  <c r="AU739" i="10"/>
  <c r="AT800" i="10"/>
  <c r="AU800" i="10"/>
  <c r="AT861" i="10"/>
  <c r="AU861" i="10"/>
  <c r="AT922" i="10"/>
  <c r="AU922" i="10"/>
  <c r="AT983" i="10"/>
  <c r="AU983" i="10"/>
  <c r="AT1044" i="10"/>
  <c r="AU1044" i="10"/>
  <c r="AT1105" i="10"/>
  <c r="AU1105" i="10"/>
  <c r="AT1166" i="10"/>
  <c r="AU1166" i="10"/>
  <c r="AT1227" i="10"/>
  <c r="AU1227" i="10"/>
  <c r="AT1288" i="10"/>
  <c r="AU1288" i="10"/>
  <c r="AT1349" i="10"/>
  <c r="AU1349" i="10"/>
  <c r="AT1410" i="10"/>
  <c r="AU1410" i="10"/>
  <c r="AT1471" i="10"/>
  <c r="AU1471" i="10"/>
  <c r="AT8" i="10"/>
  <c r="AU8" i="10"/>
  <c r="AT69" i="10"/>
  <c r="AU69" i="10"/>
  <c r="AT130" i="10"/>
  <c r="AU130" i="10"/>
  <c r="AT191" i="10"/>
  <c r="AU191" i="10"/>
  <c r="AT252" i="10"/>
  <c r="AU252" i="10"/>
  <c r="AT313" i="10"/>
  <c r="AU313" i="10"/>
  <c r="AT374" i="10"/>
  <c r="AU374" i="10"/>
  <c r="AT435" i="10"/>
  <c r="AU435" i="10"/>
  <c r="AT496" i="10"/>
  <c r="AU496" i="10"/>
  <c r="AT557" i="10"/>
  <c r="AU557" i="10"/>
  <c r="AT618" i="10"/>
  <c r="AU618" i="10"/>
  <c r="AT679" i="10"/>
  <c r="AU679" i="10"/>
  <c r="AT740" i="10"/>
  <c r="AU740" i="10"/>
  <c r="AT801" i="10"/>
  <c r="AU801" i="10"/>
  <c r="AT862" i="10"/>
  <c r="AU862" i="10"/>
  <c r="AT923" i="10"/>
  <c r="AU923" i="10"/>
  <c r="AT984" i="10"/>
  <c r="AU984" i="10"/>
  <c r="AT1045" i="10"/>
  <c r="AU1045" i="10"/>
  <c r="AT1106" i="10"/>
  <c r="AU1106" i="10"/>
  <c r="AT1167" i="10"/>
  <c r="AU1167" i="10"/>
  <c r="AT1228" i="10"/>
  <c r="AU1228" i="10"/>
  <c r="AT1289" i="10"/>
  <c r="AU1289" i="10"/>
  <c r="AT1350" i="10"/>
  <c r="AU1350" i="10"/>
  <c r="AT1411" i="10"/>
  <c r="AU1411" i="10"/>
  <c r="AT1472" i="10"/>
  <c r="AU1472" i="10"/>
  <c r="AT9" i="10"/>
  <c r="AU9" i="10"/>
  <c r="AT70" i="10"/>
  <c r="AU70" i="10"/>
  <c r="AT131" i="10"/>
  <c r="AU131" i="10"/>
  <c r="AT192" i="10"/>
  <c r="AU192" i="10"/>
  <c r="AT253" i="10"/>
  <c r="AU253" i="10"/>
  <c r="AT314" i="10"/>
  <c r="AU314" i="10"/>
  <c r="AT375" i="10"/>
  <c r="AU375" i="10"/>
  <c r="AT436" i="10"/>
  <c r="AU436" i="10"/>
  <c r="AT497" i="10"/>
  <c r="AU497" i="10"/>
  <c r="AT558" i="10"/>
  <c r="AU558" i="10"/>
  <c r="AT619" i="10"/>
  <c r="AU619" i="10"/>
  <c r="AT680" i="10"/>
  <c r="AU680" i="10"/>
  <c r="AT741" i="10"/>
  <c r="AU741" i="10"/>
  <c r="AT802" i="10"/>
  <c r="AU802" i="10"/>
  <c r="AT863" i="10"/>
  <c r="AU863" i="10"/>
  <c r="AT924" i="10"/>
  <c r="AU924" i="10"/>
  <c r="AT985" i="10"/>
  <c r="AU985" i="10"/>
  <c r="AT1046" i="10"/>
  <c r="AU1046" i="10"/>
  <c r="AT1107" i="10"/>
  <c r="AU1107" i="10"/>
  <c r="AT1168" i="10"/>
  <c r="AU1168" i="10"/>
  <c r="AT1229" i="10"/>
  <c r="AU1229" i="10"/>
  <c r="AT1290" i="10"/>
  <c r="AU1290" i="10"/>
  <c r="AT1351" i="10"/>
  <c r="AU1351" i="10"/>
  <c r="AT1412" i="10"/>
  <c r="AU1412" i="10"/>
  <c r="AT1473" i="10"/>
  <c r="AU1473" i="10"/>
  <c r="AT10" i="10"/>
  <c r="AU10" i="10"/>
  <c r="AT71" i="10"/>
  <c r="AU71" i="10"/>
  <c r="AT132" i="10"/>
  <c r="AU132" i="10"/>
  <c r="AT193" i="10"/>
  <c r="AU193" i="10"/>
  <c r="AT254" i="10"/>
  <c r="AU254" i="10"/>
  <c r="AT315" i="10"/>
  <c r="AU315" i="10"/>
  <c r="AT376" i="10"/>
  <c r="AU376" i="10"/>
  <c r="AT437" i="10"/>
  <c r="AU437" i="10"/>
  <c r="AT498" i="10"/>
  <c r="AU498" i="10"/>
  <c r="AT559" i="10"/>
  <c r="AU559" i="10"/>
  <c r="AT620" i="10"/>
  <c r="AU620" i="10"/>
  <c r="AT681" i="10"/>
  <c r="AU681" i="10"/>
  <c r="AT742" i="10"/>
  <c r="AU742" i="10"/>
  <c r="AT803" i="10"/>
  <c r="AU803" i="10"/>
  <c r="AT864" i="10"/>
  <c r="AU864" i="10"/>
  <c r="AT925" i="10"/>
  <c r="AU925" i="10"/>
  <c r="AT986" i="10"/>
  <c r="AU986" i="10"/>
  <c r="AT1047" i="10"/>
  <c r="AU1047" i="10"/>
  <c r="AT1108" i="10"/>
  <c r="AU1108" i="10"/>
  <c r="AT1169" i="10"/>
  <c r="AU1169" i="10"/>
  <c r="AT1230" i="10"/>
  <c r="AU1230" i="10"/>
  <c r="AT1291" i="10"/>
  <c r="AU1291" i="10"/>
  <c r="AT1352" i="10"/>
  <c r="AU1352" i="10"/>
  <c r="AT1413" i="10"/>
  <c r="AU1413" i="10"/>
  <c r="AT1474" i="10"/>
  <c r="AU1474" i="10"/>
  <c r="AT11" i="10"/>
  <c r="AU11" i="10"/>
  <c r="AT72" i="10"/>
  <c r="AU72" i="10"/>
  <c r="AT133" i="10"/>
  <c r="AU133" i="10"/>
  <c r="AT194" i="10"/>
  <c r="AU194" i="10"/>
  <c r="AT255" i="10"/>
  <c r="AU255" i="10"/>
  <c r="AT316" i="10"/>
  <c r="AU316" i="10"/>
  <c r="AT377" i="10"/>
  <c r="AU377" i="10"/>
  <c r="AT438" i="10"/>
  <c r="AU438" i="10"/>
  <c r="AT499" i="10"/>
  <c r="AU499" i="10"/>
  <c r="AT560" i="10"/>
  <c r="AU560" i="10"/>
  <c r="AT621" i="10"/>
  <c r="AU621" i="10"/>
  <c r="AT682" i="10"/>
  <c r="AU682" i="10"/>
  <c r="AT743" i="10"/>
  <c r="AU743" i="10"/>
  <c r="AT804" i="10"/>
  <c r="AU804" i="10"/>
  <c r="AT865" i="10"/>
  <c r="AU865" i="10"/>
  <c r="AT926" i="10"/>
  <c r="AU926" i="10"/>
  <c r="AT987" i="10"/>
  <c r="AU987" i="10"/>
  <c r="AT1048" i="10"/>
  <c r="AU1048" i="10"/>
  <c r="AT1109" i="10"/>
  <c r="AU1109" i="10"/>
  <c r="AT1170" i="10"/>
  <c r="AU1170" i="10"/>
  <c r="AT1231" i="10"/>
  <c r="AU1231" i="10"/>
  <c r="AT1292" i="10"/>
  <c r="AU1292" i="10"/>
  <c r="AT1353" i="10"/>
  <c r="AU1353" i="10"/>
  <c r="AT1414" i="10"/>
  <c r="AU1414" i="10"/>
  <c r="AT1475" i="10"/>
  <c r="AU1475" i="10"/>
  <c r="AT12" i="10"/>
  <c r="AU12" i="10"/>
  <c r="AT73" i="10"/>
  <c r="AU73" i="10"/>
  <c r="AT134" i="10"/>
  <c r="AU134" i="10"/>
  <c r="AT195" i="10"/>
  <c r="AU195" i="10"/>
  <c r="AT256" i="10"/>
  <c r="AU256" i="10"/>
  <c r="AT317" i="10"/>
  <c r="AU317" i="10"/>
  <c r="AT378" i="10"/>
  <c r="AU378" i="10"/>
  <c r="AT439" i="10"/>
  <c r="AU439" i="10"/>
  <c r="AT500" i="10"/>
  <c r="AU500" i="10"/>
  <c r="AT561" i="10"/>
  <c r="AU561" i="10"/>
  <c r="AT622" i="10"/>
  <c r="AU622" i="10"/>
  <c r="AT683" i="10"/>
  <c r="AU683" i="10"/>
  <c r="AT744" i="10"/>
  <c r="AU744" i="10"/>
  <c r="AT805" i="10"/>
  <c r="AU805" i="10"/>
  <c r="AT866" i="10"/>
  <c r="AU866" i="10"/>
  <c r="AT927" i="10"/>
  <c r="AU927" i="10"/>
  <c r="AT988" i="10"/>
  <c r="AU988" i="10"/>
  <c r="AT1049" i="10"/>
  <c r="AU1049" i="10"/>
  <c r="AT1110" i="10"/>
  <c r="AU1110" i="10"/>
  <c r="AT1171" i="10"/>
  <c r="AU1171" i="10"/>
  <c r="AT1232" i="10"/>
  <c r="AU1232" i="10"/>
  <c r="AT1293" i="10"/>
  <c r="AU1293" i="10"/>
  <c r="AT1354" i="10"/>
  <c r="AU1354" i="10"/>
  <c r="AT1415" i="10"/>
  <c r="AU1415" i="10"/>
  <c r="AT1476" i="10"/>
  <c r="AU1476" i="10"/>
  <c r="AT13" i="10"/>
  <c r="AU13" i="10"/>
  <c r="AT74" i="10"/>
  <c r="AU74" i="10"/>
  <c r="AT135" i="10"/>
  <c r="AU135" i="10"/>
  <c r="AT196" i="10"/>
  <c r="AU196" i="10"/>
  <c r="AT257" i="10"/>
  <c r="AU257" i="10"/>
  <c r="AT318" i="10"/>
  <c r="AU318" i="10"/>
  <c r="AT379" i="10"/>
  <c r="AU379" i="10"/>
  <c r="AT440" i="10"/>
  <c r="AU440" i="10"/>
  <c r="AT501" i="10"/>
  <c r="AU501" i="10"/>
  <c r="AT562" i="10"/>
  <c r="AU562" i="10"/>
  <c r="AT623" i="10"/>
  <c r="AU623" i="10"/>
  <c r="AT684" i="10"/>
  <c r="AU684" i="10"/>
  <c r="AT745" i="10"/>
  <c r="AU745" i="10"/>
  <c r="AT806" i="10"/>
  <c r="AU806" i="10"/>
  <c r="AT867" i="10"/>
  <c r="AU867" i="10"/>
  <c r="AT928" i="10"/>
  <c r="AU928" i="10"/>
  <c r="AT989" i="10"/>
  <c r="AU989" i="10"/>
  <c r="AT1050" i="10"/>
  <c r="AU1050" i="10"/>
  <c r="AT1111" i="10"/>
  <c r="AU1111" i="10"/>
  <c r="AT1172" i="10"/>
  <c r="AU1172" i="10"/>
  <c r="AT1233" i="10"/>
  <c r="AU1233" i="10"/>
  <c r="AT1294" i="10"/>
  <c r="AU1294" i="10"/>
  <c r="AT1355" i="10"/>
  <c r="AU1355" i="10"/>
  <c r="AT1416" i="10"/>
  <c r="AU1416" i="10"/>
  <c r="AT1477" i="10"/>
  <c r="AU1477" i="10"/>
  <c r="AT14" i="10"/>
  <c r="AU14" i="10"/>
  <c r="AT75" i="10"/>
  <c r="AU75" i="10"/>
  <c r="AT136" i="10"/>
  <c r="AU136" i="10"/>
  <c r="AT197" i="10"/>
  <c r="AU197" i="10"/>
  <c r="AT258" i="10"/>
  <c r="AU258" i="10"/>
  <c r="AT319" i="10"/>
  <c r="AU319" i="10"/>
  <c r="AT380" i="10"/>
  <c r="AU380" i="10"/>
  <c r="AT441" i="10"/>
  <c r="AU441" i="10"/>
  <c r="AT502" i="10"/>
  <c r="AU502" i="10"/>
  <c r="AT563" i="10"/>
  <c r="AU563" i="10"/>
  <c r="AT624" i="10"/>
  <c r="AU624" i="10"/>
  <c r="AT685" i="10"/>
  <c r="AU685" i="10"/>
  <c r="AT746" i="10"/>
  <c r="AU746" i="10"/>
  <c r="AT807" i="10"/>
  <c r="AU807" i="10"/>
  <c r="AT868" i="10"/>
  <c r="AU868" i="10"/>
  <c r="AT929" i="10"/>
  <c r="AU929" i="10"/>
  <c r="AT990" i="10"/>
  <c r="AU990" i="10"/>
  <c r="AT1051" i="10"/>
  <c r="AU1051" i="10"/>
  <c r="AT1112" i="10"/>
  <c r="AU1112" i="10"/>
  <c r="AT1173" i="10"/>
  <c r="AU1173" i="10"/>
  <c r="AT1234" i="10"/>
  <c r="AU1234" i="10"/>
  <c r="AT1295" i="10"/>
  <c r="AU1295" i="10"/>
  <c r="AT1356" i="10"/>
  <c r="AU1356" i="10"/>
  <c r="AT1417" i="10"/>
  <c r="AU1417" i="10"/>
  <c r="AT1478" i="10"/>
  <c r="AU1478" i="10"/>
  <c r="AT15" i="10"/>
  <c r="AU15" i="10"/>
  <c r="AT76" i="10"/>
  <c r="AU76" i="10"/>
  <c r="AT137" i="10"/>
  <c r="AU137" i="10"/>
  <c r="AT198" i="10"/>
  <c r="AU198" i="10"/>
  <c r="AT259" i="10"/>
  <c r="AU259" i="10"/>
  <c r="AT320" i="10"/>
  <c r="AU320" i="10"/>
  <c r="AT381" i="10"/>
  <c r="AU381" i="10"/>
  <c r="AT442" i="10"/>
  <c r="AU442" i="10"/>
  <c r="AT503" i="10"/>
  <c r="AU503" i="10"/>
  <c r="AT564" i="10"/>
  <c r="AU564" i="10"/>
  <c r="AT625" i="10"/>
  <c r="AU625" i="10"/>
  <c r="AT686" i="10"/>
  <c r="AU686" i="10"/>
  <c r="AT747" i="10"/>
  <c r="AU747" i="10"/>
  <c r="AT808" i="10"/>
  <c r="AU808" i="10"/>
  <c r="AT869" i="10"/>
  <c r="AU869" i="10"/>
  <c r="AT930" i="10"/>
  <c r="AU930" i="10"/>
  <c r="AT991" i="10"/>
  <c r="AU991" i="10"/>
  <c r="AT1052" i="10"/>
  <c r="AU1052" i="10"/>
  <c r="AT1113" i="10"/>
  <c r="AU1113" i="10"/>
  <c r="AT1174" i="10"/>
  <c r="AU1174" i="10"/>
  <c r="AT1235" i="10"/>
  <c r="AU1235" i="10"/>
  <c r="AT1296" i="10"/>
  <c r="AU1296" i="10"/>
  <c r="AT1357" i="10"/>
  <c r="AU1357" i="10"/>
  <c r="AT1418" i="10"/>
  <c r="AU1418" i="10"/>
  <c r="AT1479" i="10"/>
  <c r="AU1479" i="10"/>
  <c r="AT16" i="10"/>
  <c r="AU16" i="10"/>
  <c r="AT77" i="10"/>
  <c r="AU77" i="10"/>
  <c r="AT138" i="10"/>
  <c r="AU138" i="10"/>
  <c r="AT199" i="10"/>
  <c r="AU199" i="10"/>
  <c r="AT260" i="10"/>
  <c r="AU260" i="10"/>
  <c r="AT321" i="10"/>
  <c r="AU321" i="10"/>
  <c r="AT382" i="10"/>
  <c r="AU382" i="10"/>
  <c r="AT443" i="10"/>
  <c r="AU443" i="10"/>
  <c r="AT504" i="10"/>
  <c r="AU504" i="10"/>
  <c r="AT565" i="10"/>
  <c r="AU565" i="10"/>
  <c r="AT626" i="10"/>
  <c r="AU626" i="10"/>
  <c r="AT687" i="10"/>
  <c r="AU687" i="10"/>
  <c r="AT748" i="10"/>
  <c r="AU748" i="10"/>
  <c r="AT809" i="10"/>
  <c r="AU809" i="10"/>
  <c r="AT870" i="10"/>
  <c r="AU870" i="10"/>
  <c r="AT931" i="10"/>
  <c r="AU931" i="10"/>
  <c r="AT992" i="10"/>
  <c r="AU992" i="10"/>
  <c r="AT1053" i="10"/>
  <c r="AU1053" i="10"/>
  <c r="AT1114" i="10"/>
  <c r="AU1114" i="10"/>
  <c r="AT1175" i="10"/>
  <c r="AU1175" i="10"/>
  <c r="AT1236" i="10"/>
  <c r="AU1236" i="10"/>
  <c r="AT1297" i="10"/>
  <c r="AU1297" i="10"/>
  <c r="AT1358" i="10"/>
  <c r="AU1358" i="10"/>
  <c r="AT1419" i="10"/>
  <c r="AU1419" i="10"/>
  <c r="AT1480" i="10"/>
  <c r="AU1480" i="10"/>
  <c r="AT17" i="10"/>
  <c r="AU17" i="10"/>
  <c r="AT78" i="10"/>
  <c r="AU78" i="10"/>
  <c r="AT139" i="10"/>
  <c r="AU139" i="10"/>
  <c r="AT200" i="10"/>
  <c r="AU200" i="10"/>
  <c r="AT261" i="10"/>
  <c r="AU261" i="10"/>
  <c r="AT322" i="10"/>
  <c r="AU322" i="10"/>
  <c r="AT383" i="10"/>
  <c r="AU383" i="10"/>
  <c r="AT444" i="10"/>
  <c r="AU444" i="10"/>
  <c r="AT505" i="10"/>
  <c r="AU505" i="10"/>
  <c r="AT566" i="10"/>
  <c r="AU566" i="10"/>
  <c r="AT627" i="10"/>
  <c r="AU627" i="10"/>
  <c r="AT688" i="10"/>
  <c r="AU688" i="10"/>
  <c r="AT749" i="10"/>
  <c r="AU749" i="10"/>
  <c r="AT810" i="10"/>
  <c r="AU810" i="10"/>
  <c r="AT871" i="10"/>
  <c r="AU871" i="10"/>
  <c r="AT932" i="10"/>
  <c r="AU932" i="10"/>
  <c r="AT993" i="10"/>
  <c r="AU993" i="10"/>
  <c r="AT1054" i="10"/>
  <c r="AU1054" i="10"/>
  <c r="AT1115" i="10"/>
  <c r="AU1115" i="10"/>
  <c r="AT1176" i="10"/>
  <c r="AU1176" i="10"/>
  <c r="AT1237" i="10"/>
  <c r="AU1237" i="10"/>
  <c r="AT1298" i="10"/>
  <c r="AU1298" i="10"/>
  <c r="AT1359" i="10"/>
  <c r="AU1359" i="10"/>
  <c r="AT1420" i="10"/>
  <c r="AU1420" i="10"/>
  <c r="AT1481" i="10"/>
  <c r="AU1481" i="10"/>
  <c r="AT18" i="10"/>
  <c r="AU18" i="10"/>
  <c r="AT79" i="10"/>
  <c r="AU79" i="10"/>
  <c r="AT140" i="10"/>
  <c r="AU140" i="10"/>
  <c r="AT201" i="10"/>
  <c r="AU201" i="10"/>
  <c r="AT262" i="10"/>
  <c r="AU262" i="10"/>
  <c r="AT323" i="10"/>
  <c r="AU323" i="10"/>
  <c r="AT384" i="10"/>
  <c r="AU384" i="10"/>
  <c r="AT445" i="10"/>
  <c r="AU445" i="10"/>
  <c r="AT506" i="10"/>
  <c r="AU506" i="10"/>
  <c r="AT567" i="10"/>
  <c r="AU567" i="10"/>
  <c r="AT628" i="10"/>
  <c r="AU628" i="10"/>
  <c r="AT689" i="10"/>
  <c r="AU689" i="10"/>
  <c r="AT750" i="10"/>
  <c r="AU750" i="10"/>
  <c r="AT811" i="10"/>
  <c r="AU811" i="10"/>
  <c r="AT872" i="10"/>
  <c r="AU872" i="10"/>
  <c r="AT933" i="10"/>
  <c r="AU933" i="10"/>
  <c r="AT994" i="10"/>
  <c r="AU994" i="10"/>
  <c r="AT1055" i="10"/>
  <c r="AU1055" i="10"/>
  <c r="AT1116" i="10"/>
  <c r="AU1116" i="10"/>
  <c r="AT1177" i="10"/>
  <c r="AU1177" i="10"/>
  <c r="AT1238" i="10"/>
  <c r="AU1238" i="10"/>
  <c r="AT1299" i="10"/>
  <c r="AU1299" i="10"/>
  <c r="AT1360" i="10"/>
  <c r="AU1360" i="10"/>
  <c r="AT1421" i="10"/>
  <c r="AU1421" i="10"/>
  <c r="AT1482" i="10"/>
  <c r="AU1482" i="10"/>
  <c r="AT19" i="10"/>
  <c r="AU19" i="10"/>
  <c r="AT80" i="10"/>
  <c r="AU80" i="10"/>
  <c r="AT141" i="10"/>
  <c r="AU141" i="10"/>
  <c r="AT202" i="10"/>
  <c r="AU202" i="10"/>
  <c r="AT263" i="10"/>
  <c r="AU263" i="10"/>
  <c r="AT324" i="10"/>
  <c r="AU324" i="10"/>
  <c r="AT385" i="10"/>
  <c r="AU385" i="10"/>
  <c r="AT446" i="10"/>
  <c r="AU446" i="10"/>
  <c r="AT507" i="10"/>
  <c r="AU507" i="10"/>
  <c r="AT568" i="10"/>
  <c r="AU568" i="10"/>
  <c r="AT629" i="10"/>
  <c r="AU629" i="10"/>
  <c r="AT690" i="10"/>
  <c r="AU690" i="10"/>
  <c r="AT751" i="10"/>
  <c r="AU751" i="10"/>
  <c r="AT812" i="10"/>
  <c r="AU812" i="10"/>
  <c r="AT873" i="10"/>
  <c r="AU873" i="10"/>
  <c r="AT934" i="10"/>
  <c r="AU934" i="10"/>
  <c r="AT995" i="10"/>
  <c r="AU995" i="10"/>
  <c r="AT1056" i="10"/>
  <c r="AU1056" i="10"/>
  <c r="AT1117" i="10"/>
  <c r="AU1117" i="10"/>
  <c r="AT1178" i="10"/>
  <c r="AU1178" i="10"/>
  <c r="AT1239" i="10"/>
  <c r="AU1239" i="10"/>
  <c r="AT1300" i="10"/>
  <c r="AU1300" i="10"/>
  <c r="AT1361" i="10"/>
  <c r="AU1361" i="10"/>
  <c r="AT1422" i="10"/>
  <c r="AU1422" i="10"/>
  <c r="AT1483" i="10"/>
  <c r="AU1483" i="10"/>
  <c r="AT20" i="10"/>
  <c r="AU20" i="10"/>
  <c r="AT81" i="10"/>
  <c r="AU81" i="10"/>
  <c r="AT142" i="10"/>
  <c r="AU142" i="10"/>
  <c r="AT203" i="10"/>
  <c r="AU203" i="10"/>
  <c r="AT264" i="10"/>
  <c r="AU264" i="10"/>
  <c r="AT325" i="10"/>
  <c r="AU325" i="10"/>
  <c r="AT386" i="10"/>
  <c r="AU386" i="10"/>
  <c r="AT447" i="10"/>
  <c r="AU447" i="10"/>
  <c r="AT508" i="10"/>
  <c r="AU508" i="10"/>
  <c r="AT569" i="10"/>
  <c r="AU569" i="10"/>
  <c r="AT630" i="10"/>
  <c r="AU630" i="10"/>
  <c r="AT691" i="10"/>
  <c r="AU691" i="10"/>
  <c r="AT752" i="10"/>
  <c r="AU752" i="10"/>
  <c r="AT813" i="10"/>
  <c r="AU813" i="10"/>
  <c r="AT874" i="10"/>
  <c r="AU874" i="10"/>
  <c r="AT935" i="10"/>
  <c r="AU935" i="10"/>
  <c r="AT996" i="10"/>
  <c r="AU996" i="10"/>
  <c r="AT1057" i="10"/>
  <c r="AU1057" i="10"/>
  <c r="AT1118" i="10"/>
  <c r="AU1118" i="10"/>
  <c r="AT1179" i="10"/>
  <c r="AU1179" i="10"/>
  <c r="AT1240" i="10"/>
  <c r="AU1240" i="10"/>
  <c r="AT1301" i="10"/>
  <c r="AU1301" i="10"/>
  <c r="AT1362" i="10"/>
  <c r="AU1362" i="10"/>
  <c r="AT1423" i="10"/>
  <c r="AU1423" i="10"/>
  <c r="AT1484" i="10"/>
  <c r="AU1484" i="10"/>
  <c r="AT21" i="10"/>
  <c r="AU21" i="10"/>
  <c r="AT82" i="10"/>
  <c r="AU82" i="10"/>
  <c r="AT143" i="10"/>
  <c r="AU143" i="10"/>
  <c r="AT204" i="10"/>
  <c r="AU204" i="10"/>
  <c r="AT265" i="10"/>
  <c r="AU265" i="10"/>
  <c r="AT326" i="10"/>
  <c r="AU326" i="10"/>
  <c r="AT387" i="10"/>
  <c r="AU387" i="10"/>
  <c r="AT448" i="10"/>
  <c r="AU448" i="10"/>
  <c r="AT509" i="10"/>
  <c r="AU509" i="10"/>
  <c r="AT570" i="10"/>
  <c r="AU570" i="10"/>
  <c r="AT631" i="10"/>
  <c r="AU631" i="10"/>
  <c r="AT692" i="10"/>
  <c r="AU692" i="10"/>
  <c r="AT753" i="10"/>
  <c r="AU753" i="10"/>
  <c r="AT814" i="10"/>
  <c r="AU814" i="10"/>
  <c r="AT875" i="10"/>
  <c r="AU875" i="10"/>
  <c r="AT936" i="10"/>
  <c r="AU936" i="10"/>
  <c r="AT997" i="10"/>
  <c r="AU997" i="10"/>
  <c r="AT1058" i="10"/>
  <c r="AU1058" i="10"/>
  <c r="AT1119" i="10"/>
  <c r="AU1119" i="10"/>
  <c r="AT1180" i="10"/>
  <c r="AU1180" i="10"/>
  <c r="AT1241" i="10"/>
  <c r="AU1241" i="10"/>
  <c r="AT1302" i="10"/>
  <c r="AU1302" i="10"/>
  <c r="AT1363" i="10"/>
  <c r="AU1363" i="10"/>
  <c r="AT1424" i="10"/>
  <c r="AU1424" i="10"/>
  <c r="AT1485" i="10"/>
  <c r="AU1485" i="10"/>
  <c r="AT22" i="10"/>
  <c r="AU22" i="10"/>
  <c r="AT83" i="10"/>
  <c r="AU83" i="10"/>
  <c r="AT144" i="10"/>
  <c r="AU144" i="10"/>
  <c r="AT205" i="10"/>
  <c r="AU205" i="10"/>
  <c r="AT266" i="10"/>
  <c r="AU266" i="10"/>
  <c r="AT327" i="10"/>
  <c r="AU327" i="10"/>
  <c r="AT388" i="10"/>
  <c r="AU388" i="10"/>
  <c r="AT449" i="10"/>
  <c r="AU449" i="10"/>
  <c r="AT510" i="10"/>
  <c r="AU510" i="10"/>
  <c r="AT571" i="10"/>
  <c r="AU571" i="10"/>
  <c r="AT632" i="10"/>
  <c r="AU632" i="10"/>
  <c r="AT693" i="10"/>
  <c r="AU693" i="10"/>
  <c r="AT754" i="10"/>
  <c r="AU754" i="10"/>
  <c r="AT815" i="10"/>
  <c r="AU815" i="10"/>
  <c r="AT876" i="10"/>
  <c r="AU876" i="10"/>
  <c r="AT937" i="10"/>
  <c r="AU937" i="10"/>
  <c r="AT998" i="10"/>
  <c r="AU998" i="10"/>
  <c r="AT1059" i="10"/>
  <c r="AU1059" i="10"/>
  <c r="AT1120" i="10"/>
  <c r="AU1120" i="10"/>
  <c r="AT1181" i="10"/>
  <c r="AU1181" i="10"/>
  <c r="AT1242" i="10"/>
  <c r="AU1242" i="10"/>
  <c r="AT1303" i="10"/>
  <c r="AU1303" i="10"/>
  <c r="AT1364" i="10"/>
  <c r="AU1364" i="10"/>
  <c r="AT1425" i="10"/>
  <c r="AU1425" i="10"/>
  <c r="AT1486" i="10"/>
  <c r="AU1486" i="10"/>
  <c r="AT23" i="10"/>
  <c r="AU23" i="10"/>
  <c r="AT84" i="10"/>
  <c r="AU84" i="10"/>
  <c r="AT145" i="10"/>
  <c r="AU145" i="10"/>
  <c r="AT206" i="10"/>
  <c r="AU206" i="10"/>
  <c r="AT267" i="10"/>
  <c r="AU267" i="10"/>
  <c r="AT328" i="10"/>
  <c r="AU328" i="10"/>
  <c r="AT389" i="10"/>
  <c r="AU389" i="10"/>
  <c r="AT450" i="10"/>
  <c r="AU450" i="10"/>
  <c r="AT511" i="10"/>
  <c r="AU511" i="10"/>
  <c r="AT572" i="10"/>
  <c r="AU572" i="10"/>
  <c r="AT633" i="10"/>
  <c r="AU633" i="10"/>
  <c r="AT694" i="10"/>
  <c r="AU694" i="10"/>
  <c r="AT755" i="10"/>
  <c r="AU755" i="10"/>
  <c r="AT816" i="10"/>
  <c r="AU816" i="10"/>
  <c r="AT877" i="10"/>
  <c r="AU877" i="10"/>
  <c r="AT938" i="10"/>
  <c r="AU938" i="10"/>
  <c r="AT999" i="10"/>
  <c r="AU999" i="10"/>
  <c r="AT1060" i="10"/>
  <c r="AU1060" i="10"/>
  <c r="AT1121" i="10"/>
  <c r="AU1121" i="10"/>
  <c r="AT1182" i="10"/>
  <c r="AU1182" i="10"/>
  <c r="AT1243" i="10"/>
  <c r="AU1243" i="10"/>
  <c r="AT1304" i="10"/>
  <c r="AU1304" i="10"/>
  <c r="AT1365" i="10"/>
  <c r="AU1365" i="10"/>
  <c r="AT1426" i="10"/>
  <c r="AU1426" i="10"/>
  <c r="AT1487" i="10"/>
  <c r="AU1487" i="10"/>
  <c r="AT24" i="10"/>
  <c r="AU24" i="10"/>
  <c r="AT85" i="10"/>
  <c r="AU85" i="10"/>
  <c r="AT146" i="10"/>
  <c r="AU146" i="10"/>
  <c r="AT207" i="10"/>
  <c r="AU207" i="10"/>
  <c r="AT268" i="10"/>
  <c r="AU268" i="10"/>
  <c r="AT329" i="10"/>
  <c r="AU329" i="10"/>
  <c r="AT390" i="10"/>
  <c r="AU390" i="10"/>
  <c r="AT451" i="10"/>
  <c r="AU451" i="10"/>
  <c r="AT512" i="10"/>
  <c r="AU512" i="10"/>
  <c r="AT573" i="10"/>
  <c r="AU573" i="10"/>
  <c r="AT634" i="10"/>
  <c r="AU634" i="10"/>
  <c r="AT695" i="10"/>
  <c r="AU695" i="10"/>
  <c r="AT756" i="10"/>
  <c r="AU756" i="10"/>
  <c r="AT817" i="10"/>
  <c r="AU817" i="10"/>
  <c r="AT878" i="10"/>
  <c r="AU878" i="10"/>
  <c r="AT939" i="10"/>
  <c r="AU939" i="10"/>
  <c r="AT1000" i="10"/>
  <c r="AU1000" i="10"/>
  <c r="AT1061" i="10"/>
  <c r="AU1061" i="10"/>
  <c r="AT1122" i="10"/>
  <c r="AU1122" i="10"/>
  <c r="AT1183" i="10"/>
  <c r="AU1183" i="10"/>
  <c r="AT1244" i="10"/>
  <c r="AU1244" i="10"/>
  <c r="AT1305" i="10"/>
  <c r="AU1305" i="10"/>
  <c r="AT1366" i="10"/>
  <c r="AU1366" i="10"/>
  <c r="AT1427" i="10"/>
  <c r="AU1427" i="10"/>
  <c r="AT1488" i="10"/>
  <c r="AU1488" i="10"/>
  <c r="AT25" i="10"/>
  <c r="AU25" i="10"/>
  <c r="AT86" i="10"/>
  <c r="AU86" i="10"/>
  <c r="AT147" i="10"/>
  <c r="AU147" i="10"/>
  <c r="AT208" i="10"/>
  <c r="AU208" i="10"/>
  <c r="AT269" i="10"/>
  <c r="AU269" i="10"/>
  <c r="AT330" i="10"/>
  <c r="AU330" i="10"/>
  <c r="AT391" i="10"/>
  <c r="AU391" i="10"/>
  <c r="AT452" i="10"/>
  <c r="AU452" i="10"/>
  <c r="AT513" i="10"/>
  <c r="AU513" i="10"/>
  <c r="AT574" i="10"/>
  <c r="AU574" i="10"/>
  <c r="AT635" i="10"/>
  <c r="AU635" i="10"/>
  <c r="AT696" i="10"/>
  <c r="AU696" i="10"/>
  <c r="AT757" i="10"/>
  <c r="AU757" i="10"/>
  <c r="AT818" i="10"/>
  <c r="AU818" i="10"/>
  <c r="AT879" i="10"/>
  <c r="AU879" i="10"/>
  <c r="AT940" i="10"/>
  <c r="AU940" i="10"/>
  <c r="AT1001" i="10"/>
  <c r="AU1001" i="10"/>
  <c r="AT1062" i="10"/>
  <c r="AU1062" i="10"/>
  <c r="AT1123" i="10"/>
  <c r="AU1123" i="10"/>
  <c r="AT1184" i="10"/>
  <c r="AU1184" i="10"/>
  <c r="AT1245" i="10"/>
  <c r="AU1245" i="10"/>
  <c r="AT1306" i="10"/>
  <c r="AU1306" i="10"/>
  <c r="AT1367" i="10"/>
  <c r="AU1367" i="10"/>
  <c r="AT1428" i="10"/>
  <c r="AU1428" i="10"/>
  <c r="AT1489" i="10"/>
  <c r="AU1489" i="10"/>
  <c r="AT26" i="10"/>
  <c r="AU26" i="10"/>
  <c r="AT87" i="10"/>
  <c r="AU87" i="10"/>
  <c r="AT148" i="10"/>
  <c r="AU148" i="10"/>
  <c r="AT209" i="10"/>
  <c r="AU209" i="10"/>
  <c r="AT270" i="10"/>
  <c r="AU270" i="10"/>
  <c r="AT331" i="10"/>
  <c r="AU331" i="10"/>
  <c r="AT392" i="10"/>
  <c r="AU392" i="10"/>
  <c r="AT453" i="10"/>
  <c r="AU453" i="10"/>
  <c r="AT514" i="10"/>
  <c r="AU514" i="10"/>
  <c r="AT575" i="10"/>
  <c r="AU575" i="10"/>
  <c r="AT636" i="10"/>
  <c r="AU636" i="10"/>
  <c r="AT697" i="10"/>
  <c r="AU697" i="10"/>
  <c r="AT758" i="10"/>
  <c r="AU758" i="10"/>
  <c r="AT819" i="10"/>
  <c r="AU819" i="10"/>
  <c r="AT880" i="10"/>
  <c r="AU880" i="10"/>
  <c r="AT941" i="10"/>
  <c r="AU941" i="10"/>
  <c r="AT1002" i="10"/>
  <c r="AU1002" i="10"/>
  <c r="AT1063" i="10"/>
  <c r="AU1063" i="10"/>
  <c r="AT1124" i="10"/>
  <c r="AU1124" i="10"/>
  <c r="AT1185" i="10"/>
  <c r="AU1185" i="10"/>
  <c r="AT1246" i="10"/>
  <c r="AU1246" i="10"/>
  <c r="AT1307" i="10"/>
  <c r="AU1307" i="10"/>
  <c r="AT1368" i="10"/>
  <c r="AU1368" i="10"/>
  <c r="AT1429" i="10"/>
  <c r="AU1429" i="10"/>
  <c r="AT1490" i="10"/>
  <c r="AU1490" i="10"/>
  <c r="AT27" i="10"/>
  <c r="AU27" i="10"/>
  <c r="AT88" i="10"/>
  <c r="AU88" i="10"/>
  <c r="AT149" i="10"/>
  <c r="AU149" i="10"/>
  <c r="AT210" i="10"/>
  <c r="AU210" i="10"/>
  <c r="AT271" i="10"/>
  <c r="AU271" i="10"/>
  <c r="AT332" i="10"/>
  <c r="AU332" i="10"/>
  <c r="AT393" i="10"/>
  <c r="AU393" i="10"/>
  <c r="AT454" i="10"/>
  <c r="AU454" i="10"/>
  <c r="AT515" i="10"/>
  <c r="AU515" i="10"/>
  <c r="AT576" i="10"/>
  <c r="AU576" i="10"/>
  <c r="AT637" i="10"/>
  <c r="AU637" i="10"/>
  <c r="AT698" i="10"/>
  <c r="AU698" i="10"/>
  <c r="AT759" i="10"/>
  <c r="AU759" i="10"/>
  <c r="AT820" i="10"/>
  <c r="AU820" i="10"/>
  <c r="AT881" i="10"/>
  <c r="AU881" i="10"/>
  <c r="AT942" i="10"/>
  <c r="AU942" i="10"/>
  <c r="AT1003" i="10"/>
  <c r="AU1003" i="10"/>
  <c r="AT1064" i="10"/>
  <c r="AU1064" i="10"/>
  <c r="AT1125" i="10"/>
  <c r="AU1125" i="10"/>
  <c r="AT1186" i="10"/>
  <c r="AU1186" i="10"/>
  <c r="AT1247" i="10"/>
  <c r="AU1247" i="10"/>
  <c r="AT1308" i="10"/>
  <c r="AU1308" i="10"/>
  <c r="AT1369" i="10"/>
  <c r="AU1369" i="10"/>
  <c r="AT1430" i="10"/>
  <c r="AU1430" i="10"/>
  <c r="AT1491" i="10"/>
  <c r="AU1491" i="10"/>
  <c r="AT28" i="10"/>
  <c r="AU28" i="10"/>
  <c r="AT89" i="10"/>
  <c r="AU89" i="10"/>
  <c r="AT150" i="10"/>
  <c r="AU150" i="10"/>
  <c r="AT211" i="10"/>
  <c r="AU211" i="10"/>
  <c r="AT272" i="10"/>
  <c r="AU272" i="10"/>
  <c r="AT333" i="10"/>
  <c r="AU333" i="10"/>
  <c r="AT394" i="10"/>
  <c r="AU394" i="10"/>
  <c r="AT455" i="10"/>
  <c r="AU455" i="10"/>
  <c r="AT516" i="10"/>
  <c r="AU516" i="10"/>
  <c r="AT577" i="10"/>
  <c r="AU577" i="10"/>
  <c r="AT638" i="10"/>
  <c r="AU638" i="10"/>
  <c r="AT699" i="10"/>
  <c r="AU699" i="10"/>
  <c r="AT760" i="10"/>
  <c r="AU760" i="10"/>
  <c r="AT821" i="10"/>
  <c r="AU821" i="10"/>
  <c r="AT882" i="10"/>
  <c r="AU882" i="10"/>
  <c r="AT943" i="10"/>
  <c r="AU943" i="10"/>
  <c r="AT1004" i="10"/>
  <c r="AU1004" i="10"/>
  <c r="AT1065" i="10"/>
  <c r="AU1065" i="10"/>
  <c r="AT1126" i="10"/>
  <c r="AU1126" i="10"/>
  <c r="AT1187" i="10"/>
  <c r="AU1187" i="10"/>
  <c r="AT1248" i="10"/>
  <c r="AU1248" i="10"/>
  <c r="AT1309" i="10"/>
  <c r="AU1309" i="10"/>
  <c r="AT1370" i="10"/>
  <c r="AU1370" i="10"/>
  <c r="AT1431" i="10"/>
  <c r="AU1431" i="10"/>
  <c r="AT1492" i="10"/>
  <c r="AU1492" i="10"/>
  <c r="AT29" i="10"/>
  <c r="AU29" i="10"/>
  <c r="AT90" i="10"/>
  <c r="AU90" i="10"/>
  <c r="AT151" i="10"/>
  <c r="AU151" i="10"/>
  <c r="AT212" i="10"/>
  <c r="AU212" i="10"/>
  <c r="AT273" i="10"/>
  <c r="AU273" i="10"/>
  <c r="AT334" i="10"/>
  <c r="AU334" i="10"/>
  <c r="AT395" i="10"/>
  <c r="AU395" i="10"/>
  <c r="AT456" i="10"/>
  <c r="AU456" i="10"/>
  <c r="AT517" i="10"/>
  <c r="AU517" i="10"/>
  <c r="AT578" i="10"/>
  <c r="AU578" i="10"/>
  <c r="AT639" i="10"/>
  <c r="AU639" i="10"/>
  <c r="AT700" i="10"/>
  <c r="AU700" i="10"/>
  <c r="AT761" i="10"/>
  <c r="AU761" i="10"/>
  <c r="AT822" i="10"/>
  <c r="AU822" i="10"/>
  <c r="AT883" i="10"/>
  <c r="AU883" i="10"/>
  <c r="AT944" i="10"/>
  <c r="AU944" i="10"/>
  <c r="AT1005" i="10"/>
  <c r="AU1005" i="10"/>
  <c r="AT1066" i="10"/>
  <c r="AU1066" i="10"/>
  <c r="AT1127" i="10"/>
  <c r="AU1127" i="10"/>
  <c r="AT1188" i="10"/>
  <c r="AU1188" i="10"/>
  <c r="AT1249" i="10"/>
  <c r="AU1249" i="10"/>
  <c r="AT1310" i="10"/>
  <c r="AU1310" i="10"/>
  <c r="AT1371" i="10"/>
  <c r="AU1371" i="10"/>
  <c r="AT1432" i="10"/>
  <c r="AU1432" i="10"/>
  <c r="AT1493" i="10"/>
  <c r="AU1493" i="10"/>
  <c r="AT30" i="10"/>
  <c r="AU30" i="10"/>
  <c r="AT91" i="10"/>
  <c r="AU91" i="10"/>
  <c r="AT152" i="10"/>
  <c r="AU152" i="10"/>
  <c r="AT213" i="10"/>
  <c r="AU213" i="10"/>
  <c r="AT274" i="10"/>
  <c r="AU274" i="10"/>
  <c r="AT335" i="10"/>
  <c r="AU335" i="10"/>
  <c r="AT396" i="10"/>
  <c r="AU396" i="10"/>
  <c r="AT457" i="10"/>
  <c r="AU457" i="10"/>
  <c r="AT518" i="10"/>
  <c r="AU518" i="10"/>
  <c r="AT579" i="10"/>
  <c r="AU579" i="10"/>
  <c r="AT640" i="10"/>
  <c r="AU640" i="10"/>
  <c r="AT701" i="10"/>
  <c r="AU701" i="10"/>
  <c r="AT762" i="10"/>
  <c r="AU762" i="10"/>
  <c r="AT823" i="10"/>
  <c r="AU823" i="10"/>
  <c r="AT884" i="10"/>
  <c r="AU884" i="10"/>
  <c r="AT945" i="10"/>
  <c r="AU945" i="10"/>
  <c r="AT1006" i="10"/>
  <c r="AU1006" i="10"/>
  <c r="AT1067" i="10"/>
  <c r="AU1067" i="10"/>
  <c r="AT1128" i="10"/>
  <c r="AU1128" i="10"/>
  <c r="AT1189" i="10"/>
  <c r="AU1189" i="10"/>
  <c r="AT1250" i="10"/>
  <c r="AU1250" i="10"/>
  <c r="AT1311" i="10"/>
  <c r="AU1311" i="10"/>
  <c r="AT1372" i="10"/>
  <c r="AU1372" i="10"/>
  <c r="AT1433" i="10"/>
  <c r="AU1433" i="10"/>
  <c r="AT1494" i="10"/>
  <c r="AU1494" i="10"/>
  <c r="AT31" i="10"/>
  <c r="AU31" i="10"/>
  <c r="AT92" i="10"/>
  <c r="AU92" i="10"/>
  <c r="AT153" i="10"/>
  <c r="AU153" i="10"/>
  <c r="AT214" i="10"/>
  <c r="AU214" i="10"/>
  <c r="AT275" i="10"/>
  <c r="AU275" i="10"/>
  <c r="AT336" i="10"/>
  <c r="AU336" i="10"/>
  <c r="AT397" i="10"/>
  <c r="AU397" i="10"/>
  <c r="AT458" i="10"/>
  <c r="AU458" i="10"/>
  <c r="AT519" i="10"/>
  <c r="AU519" i="10"/>
  <c r="AT580" i="10"/>
  <c r="AU580" i="10"/>
  <c r="AT641" i="10"/>
  <c r="AU641" i="10"/>
  <c r="AT702" i="10"/>
  <c r="AU702" i="10"/>
  <c r="AT763" i="10"/>
  <c r="AU763" i="10"/>
  <c r="AT824" i="10"/>
  <c r="AU824" i="10"/>
  <c r="AT885" i="10"/>
  <c r="AU885" i="10"/>
  <c r="AT946" i="10"/>
  <c r="AU946" i="10"/>
  <c r="AT1007" i="10"/>
  <c r="AU1007" i="10"/>
  <c r="AT1068" i="10"/>
  <c r="AU1068" i="10"/>
  <c r="AT1129" i="10"/>
  <c r="AU1129" i="10"/>
  <c r="AT1190" i="10"/>
  <c r="AU1190" i="10"/>
  <c r="AT1251" i="10"/>
  <c r="AU1251" i="10"/>
  <c r="AT1312" i="10"/>
  <c r="AU1312" i="10"/>
  <c r="AT1373" i="10"/>
  <c r="AU1373" i="10"/>
  <c r="AT1434" i="10"/>
  <c r="AU1434" i="10"/>
  <c r="AT1495" i="10"/>
  <c r="AU1495" i="10"/>
  <c r="AT32" i="10"/>
  <c r="AU32" i="10"/>
  <c r="AT93" i="10"/>
  <c r="AU93" i="10"/>
  <c r="AT154" i="10"/>
  <c r="AU154" i="10"/>
  <c r="AT215" i="10"/>
  <c r="AU215" i="10"/>
  <c r="AT276" i="10"/>
  <c r="AU276" i="10"/>
  <c r="AT337" i="10"/>
  <c r="AU337" i="10"/>
  <c r="AT398" i="10"/>
  <c r="AU398" i="10"/>
  <c r="AT459" i="10"/>
  <c r="AU459" i="10"/>
  <c r="AT520" i="10"/>
  <c r="AU520" i="10"/>
  <c r="AT581" i="10"/>
  <c r="AU581" i="10"/>
  <c r="AT642" i="10"/>
  <c r="AU642" i="10"/>
  <c r="AT703" i="10"/>
  <c r="AU703" i="10"/>
  <c r="AT764" i="10"/>
  <c r="AU764" i="10"/>
  <c r="AT825" i="10"/>
  <c r="AU825" i="10"/>
  <c r="AT886" i="10"/>
  <c r="AU886" i="10"/>
  <c r="AT947" i="10"/>
  <c r="AU947" i="10"/>
  <c r="AT1008" i="10"/>
  <c r="AU1008" i="10"/>
  <c r="AT1069" i="10"/>
  <c r="AU1069" i="10"/>
  <c r="AT1130" i="10"/>
  <c r="AU1130" i="10"/>
  <c r="AT1191" i="10"/>
  <c r="AU1191" i="10"/>
  <c r="AT1252" i="10"/>
  <c r="AU1252" i="10"/>
  <c r="AT1313" i="10"/>
  <c r="AU1313" i="10"/>
  <c r="AT1374" i="10"/>
  <c r="AU1374" i="10"/>
  <c r="AT1435" i="10"/>
  <c r="AU1435" i="10"/>
  <c r="AT1496" i="10"/>
  <c r="AU1496" i="10"/>
  <c r="AT33" i="10"/>
  <c r="AU33" i="10"/>
  <c r="AT94" i="10"/>
  <c r="AU94" i="10"/>
  <c r="AT155" i="10"/>
  <c r="AU155" i="10"/>
  <c r="AT216" i="10"/>
  <c r="AU216" i="10"/>
  <c r="AT277" i="10"/>
  <c r="AU277" i="10"/>
  <c r="AT338" i="10"/>
  <c r="AU338" i="10"/>
  <c r="AT399" i="10"/>
  <c r="AU399" i="10"/>
  <c r="AT460" i="10"/>
  <c r="AU460" i="10"/>
  <c r="AT521" i="10"/>
  <c r="AU521" i="10"/>
  <c r="AT582" i="10"/>
  <c r="AU582" i="10"/>
  <c r="AT643" i="10"/>
  <c r="AU643" i="10"/>
  <c r="AT704" i="10"/>
  <c r="AU704" i="10"/>
  <c r="AT765" i="10"/>
  <c r="AU765" i="10"/>
  <c r="AT826" i="10"/>
  <c r="AU826" i="10"/>
  <c r="AT887" i="10"/>
  <c r="AU887" i="10"/>
  <c r="AT948" i="10"/>
  <c r="AU948" i="10"/>
  <c r="AT1009" i="10"/>
  <c r="AU1009" i="10"/>
  <c r="AT1070" i="10"/>
  <c r="AU1070" i="10"/>
  <c r="AT1131" i="10"/>
  <c r="AU1131" i="10"/>
  <c r="AT1192" i="10"/>
  <c r="AU1192" i="10"/>
  <c r="AT1253" i="10"/>
  <c r="AU1253" i="10"/>
  <c r="AT1314" i="10"/>
  <c r="AU1314" i="10"/>
  <c r="AT1375" i="10"/>
  <c r="AU1375" i="10"/>
  <c r="AT1436" i="10"/>
  <c r="AU1436" i="10"/>
  <c r="AT1497" i="10"/>
  <c r="AU1497" i="10"/>
  <c r="AT34" i="10"/>
  <c r="AU34" i="10"/>
  <c r="AT95" i="10"/>
  <c r="AU95" i="10"/>
  <c r="AT156" i="10"/>
  <c r="AU156" i="10"/>
  <c r="AT217" i="10"/>
  <c r="AU217" i="10"/>
  <c r="AT278" i="10"/>
  <c r="AU278" i="10"/>
  <c r="AT339" i="10"/>
  <c r="AU339" i="10"/>
  <c r="AT400" i="10"/>
  <c r="AU400" i="10"/>
  <c r="AT461" i="10"/>
  <c r="AU461" i="10"/>
  <c r="AT522" i="10"/>
  <c r="AU522" i="10"/>
  <c r="AT583" i="10"/>
  <c r="AU583" i="10"/>
  <c r="AT644" i="10"/>
  <c r="AU644" i="10"/>
  <c r="AT705" i="10"/>
  <c r="AU705" i="10"/>
  <c r="AT766" i="10"/>
  <c r="AU766" i="10"/>
  <c r="AT827" i="10"/>
  <c r="AU827" i="10"/>
  <c r="AT888" i="10"/>
  <c r="AU888" i="10"/>
  <c r="AT949" i="10"/>
  <c r="AU949" i="10"/>
  <c r="AT1010" i="10"/>
  <c r="AU1010" i="10"/>
  <c r="AT1071" i="10"/>
  <c r="AU1071" i="10"/>
  <c r="AT1132" i="10"/>
  <c r="AU1132" i="10"/>
  <c r="AT1193" i="10"/>
  <c r="AU1193" i="10"/>
  <c r="AT1254" i="10"/>
  <c r="AU1254" i="10"/>
  <c r="AT1315" i="10"/>
  <c r="AU1315" i="10"/>
  <c r="AT1376" i="10"/>
  <c r="AU1376" i="10"/>
  <c r="AT1437" i="10"/>
  <c r="AU1437" i="10"/>
  <c r="AT1498" i="10"/>
  <c r="AU1498" i="10"/>
  <c r="AT35" i="10"/>
  <c r="AU35" i="10"/>
  <c r="AT96" i="10"/>
  <c r="AU96" i="10"/>
  <c r="AT157" i="10"/>
  <c r="AU157" i="10"/>
  <c r="AT218" i="10"/>
  <c r="AU218" i="10"/>
  <c r="AT279" i="10"/>
  <c r="AU279" i="10"/>
  <c r="AT340" i="10"/>
  <c r="AU340" i="10"/>
  <c r="AT401" i="10"/>
  <c r="AU401" i="10"/>
  <c r="AT462" i="10"/>
  <c r="AU462" i="10"/>
  <c r="AT523" i="10"/>
  <c r="AU523" i="10"/>
  <c r="AT584" i="10"/>
  <c r="AU584" i="10"/>
  <c r="AT645" i="10"/>
  <c r="AU645" i="10"/>
  <c r="AT706" i="10"/>
  <c r="AU706" i="10"/>
  <c r="AT767" i="10"/>
  <c r="AU767" i="10"/>
  <c r="AT828" i="10"/>
  <c r="AU828" i="10"/>
  <c r="AT889" i="10"/>
  <c r="AU889" i="10"/>
  <c r="AT950" i="10"/>
  <c r="AU950" i="10"/>
  <c r="AT1011" i="10"/>
  <c r="AU1011" i="10"/>
  <c r="AT1072" i="10"/>
  <c r="AU1072" i="10"/>
  <c r="AT1133" i="10"/>
  <c r="AU1133" i="10"/>
  <c r="AT1194" i="10"/>
  <c r="AU1194" i="10"/>
  <c r="AT1255" i="10"/>
  <c r="AU1255" i="10"/>
  <c r="AT1316" i="10"/>
  <c r="AU1316" i="10"/>
  <c r="AT1377" i="10"/>
  <c r="AU1377" i="10"/>
  <c r="AT1438" i="10"/>
  <c r="AU1438" i="10"/>
  <c r="AT1499" i="10"/>
  <c r="AU1499" i="10"/>
  <c r="AT36" i="10"/>
  <c r="AU36" i="10"/>
  <c r="AT97" i="10"/>
  <c r="AU97" i="10"/>
  <c r="AT158" i="10"/>
  <c r="AU158" i="10"/>
  <c r="AT219" i="10"/>
  <c r="AU219" i="10"/>
  <c r="AT280" i="10"/>
  <c r="AU280" i="10"/>
  <c r="AT341" i="10"/>
  <c r="AU341" i="10"/>
  <c r="AT402" i="10"/>
  <c r="AU402" i="10"/>
  <c r="AT463" i="10"/>
  <c r="AU463" i="10"/>
  <c r="AT524" i="10"/>
  <c r="AU524" i="10"/>
  <c r="AT585" i="10"/>
  <c r="AU585" i="10"/>
  <c r="AT646" i="10"/>
  <c r="AU646" i="10"/>
  <c r="AT707" i="10"/>
  <c r="AU707" i="10"/>
  <c r="AT768" i="10"/>
  <c r="AU768" i="10"/>
  <c r="AT829" i="10"/>
  <c r="AU829" i="10"/>
  <c r="AT890" i="10"/>
  <c r="AU890" i="10"/>
  <c r="AT951" i="10"/>
  <c r="AU951" i="10"/>
  <c r="AT1012" i="10"/>
  <c r="AU1012" i="10"/>
  <c r="AT1073" i="10"/>
  <c r="AU1073" i="10"/>
  <c r="AT1134" i="10"/>
  <c r="AU1134" i="10"/>
  <c r="AT1195" i="10"/>
  <c r="AU1195" i="10"/>
  <c r="AT1256" i="10"/>
  <c r="AU1256" i="10"/>
  <c r="AT1317" i="10"/>
  <c r="AU1317" i="10"/>
  <c r="AT1378" i="10"/>
  <c r="AU1378" i="10"/>
  <c r="AT1439" i="10"/>
  <c r="AU1439" i="10"/>
  <c r="AT1500" i="10"/>
  <c r="AU1500" i="10"/>
  <c r="AT37" i="10"/>
  <c r="AU37" i="10"/>
  <c r="AT98" i="10"/>
  <c r="AU98" i="10"/>
  <c r="AT159" i="10"/>
  <c r="AU159" i="10"/>
  <c r="AT220" i="10"/>
  <c r="AU220" i="10"/>
  <c r="AT281" i="10"/>
  <c r="AU281" i="10"/>
  <c r="AT342" i="10"/>
  <c r="AU342" i="10"/>
  <c r="AT403" i="10"/>
  <c r="AU403" i="10"/>
  <c r="AT464" i="10"/>
  <c r="AU464" i="10"/>
  <c r="AT525" i="10"/>
  <c r="AU525" i="10"/>
  <c r="AT586" i="10"/>
  <c r="AU586" i="10"/>
  <c r="AT647" i="10"/>
  <c r="AU647" i="10"/>
  <c r="AT708" i="10"/>
  <c r="AU708" i="10"/>
  <c r="AT769" i="10"/>
  <c r="AU769" i="10"/>
  <c r="AT830" i="10"/>
  <c r="AU830" i="10"/>
  <c r="AT891" i="10"/>
  <c r="AU891" i="10"/>
  <c r="AT952" i="10"/>
  <c r="AU952" i="10"/>
  <c r="AT1013" i="10"/>
  <c r="AU1013" i="10"/>
  <c r="AT1074" i="10"/>
  <c r="AU1074" i="10"/>
  <c r="AT1135" i="10"/>
  <c r="AU1135" i="10"/>
  <c r="AT1196" i="10"/>
  <c r="AU1196" i="10"/>
  <c r="AT1257" i="10"/>
  <c r="AU1257" i="10"/>
  <c r="AT1318" i="10"/>
  <c r="AU1318" i="10"/>
  <c r="AT1379" i="10"/>
  <c r="AU1379" i="10"/>
  <c r="AT1440" i="10"/>
  <c r="AU1440" i="10"/>
  <c r="AT1501" i="10"/>
  <c r="AU1501" i="10"/>
  <c r="AT38" i="10"/>
  <c r="AU38" i="10"/>
  <c r="AT99" i="10"/>
  <c r="AU99" i="10"/>
  <c r="AT160" i="10"/>
  <c r="AU160" i="10"/>
  <c r="AT221" i="10"/>
  <c r="AU221" i="10"/>
  <c r="AT282" i="10"/>
  <c r="AU282" i="10"/>
  <c r="AT343" i="10"/>
  <c r="AU343" i="10"/>
  <c r="AT404" i="10"/>
  <c r="AU404" i="10"/>
  <c r="AT465" i="10"/>
  <c r="AU465" i="10"/>
  <c r="AT526" i="10"/>
  <c r="AU526" i="10"/>
  <c r="AT587" i="10"/>
  <c r="AU587" i="10"/>
  <c r="AT648" i="10"/>
  <c r="AU648" i="10"/>
  <c r="AT709" i="10"/>
  <c r="AU709" i="10"/>
  <c r="AT770" i="10"/>
  <c r="AU770" i="10"/>
  <c r="AT831" i="10"/>
  <c r="AU831" i="10"/>
  <c r="AT892" i="10"/>
  <c r="AU892" i="10"/>
  <c r="AT953" i="10"/>
  <c r="AU953" i="10"/>
  <c r="AT1014" i="10"/>
  <c r="AU1014" i="10"/>
  <c r="AT1075" i="10"/>
  <c r="AU1075" i="10"/>
  <c r="AT1136" i="10"/>
  <c r="AU1136" i="10"/>
  <c r="AT1197" i="10"/>
  <c r="AU1197" i="10"/>
  <c r="AT1258" i="10"/>
  <c r="AU1258" i="10"/>
  <c r="AT1319" i="10"/>
  <c r="AU1319" i="10"/>
  <c r="AT1380" i="10"/>
  <c r="AU1380" i="10"/>
  <c r="AT1441" i="10"/>
  <c r="AU1441" i="10"/>
  <c r="AT1502" i="10"/>
  <c r="AU1502" i="10"/>
  <c r="AT39" i="10"/>
  <c r="AU39" i="10"/>
  <c r="AT100" i="10"/>
  <c r="AU100" i="10"/>
  <c r="AT161" i="10"/>
  <c r="AU161" i="10"/>
  <c r="AT222" i="10"/>
  <c r="AU222" i="10"/>
  <c r="AT283" i="10"/>
  <c r="AU283" i="10"/>
  <c r="AT344" i="10"/>
  <c r="AU344" i="10"/>
  <c r="AT405" i="10"/>
  <c r="AU405" i="10"/>
  <c r="AT466" i="10"/>
  <c r="AU466" i="10"/>
  <c r="AT527" i="10"/>
  <c r="AU527" i="10"/>
  <c r="AT588" i="10"/>
  <c r="AU588" i="10"/>
  <c r="AT649" i="10"/>
  <c r="AU649" i="10"/>
  <c r="AT710" i="10"/>
  <c r="AU710" i="10"/>
  <c r="AT771" i="10"/>
  <c r="AU771" i="10"/>
  <c r="AT832" i="10"/>
  <c r="AU832" i="10"/>
  <c r="AT893" i="10"/>
  <c r="AU893" i="10"/>
  <c r="AT954" i="10"/>
  <c r="AU954" i="10"/>
  <c r="AT1015" i="10"/>
  <c r="AU1015" i="10"/>
  <c r="AT1076" i="10"/>
  <c r="AU1076" i="10"/>
  <c r="AT1137" i="10"/>
  <c r="AU1137" i="10"/>
  <c r="AT1198" i="10"/>
  <c r="AU1198" i="10"/>
  <c r="AT1259" i="10"/>
  <c r="AU1259" i="10"/>
  <c r="AT1320" i="10"/>
  <c r="AU1320" i="10"/>
  <c r="AT1381" i="10"/>
  <c r="AU1381" i="10"/>
  <c r="AT1442" i="10"/>
  <c r="AU1442" i="10"/>
  <c r="AT1503" i="10"/>
  <c r="AU1503" i="10"/>
  <c r="AT40" i="10"/>
  <c r="AU40" i="10"/>
  <c r="AT101" i="10"/>
  <c r="AU101" i="10"/>
  <c r="AT162" i="10"/>
  <c r="AU162" i="10"/>
  <c r="AT223" i="10"/>
  <c r="AU223" i="10"/>
  <c r="AT284" i="10"/>
  <c r="AU284" i="10"/>
  <c r="AT345" i="10"/>
  <c r="AU345" i="10"/>
  <c r="AT406" i="10"/>
  <c r="AU406" i="10"/>
  <c r="AT467" i="10"/>
  <c r="AU467" i="10"/>
  <c r="AT528" i="10"/>
  <c r="AU528" i="10"/>
  <c r="AT589" i="10"/>
  <c r="AU589" i="10"/>
  <c r="AT650" i="10"/>
  <c r="AU650" i="10"/>
  <c r="AT711" i="10"/>
  <c r="AU711" i="10"/>
  <c r="AT772" i="10"/>
  <c r="AU772" i="10"/>
  <c r="AT833" i="10"/>
  <c r="AU833" i="10"/>
  <c r="AT894" i="10"/>
  <c r="AU894" i="10"/>
  <c r="AT955" i="10"/>
  <c r="AU955" i="10"/>
  <c r="AT1016" i="10"/>
  <c r="AU1016" i="10"/>
  <c r="AT1077" i="10"/>
  <c r="AU1077" i="10"/>
  <c r="AT1138" i="10"/>
  <c r="AU1138" i="10"/>
  <c r="AT1199" i="10"/>
  <c r="AU1199" i="10"/>
  <c r="AT1260" i="10"/>
  <c r="AU1260" i="10"/>
  <c r="AT1321" i="10"/>
  <c r="AU1321" i="10"/>
  <c r="AT1382" i="10"/>
  <c r="AU1382" i="10"/>
  <c r="AT1443" i="10"/>
  <c r="AU1443" i="10"/>
  <c r="AT1504" i="10"/>
  <c r="AU1504" i="10"/>
  <c r="AT41" i="10"/>
  <c r="AU41" i="10"/>
  <c r="AT102" i="10"/>
  <c r="AU102" i="10"/>
  <c r="AT163" i="10"/>
  <c r="AU163" i="10"/>
  <c r="AT224" i="10"/>
  <c r="AU224" i="10"/>
  <c r="AT285" i="10"/>
  <c r="AU285" i="10"/>
  <c r="AT346" i="10"/>
  <c r="AU346" i="10"/>
  <c r="AT407" i="10"/>
  <c r="AU407" i="10"/>
  <c r="AT468" i="10"/>
  <c r="AU468" i="10"/>
  <c r="AT529" i="10"/>
  <c r="AU529" i="10"/>
  <c r="AT590" i="10"/>
  <c r="AU590" i="10"/>
  <c r="AT651" i="10"/>
  <c r="AU651" i="10"/>
  <c r="AT712" i="10"/>
  <c r="AU712" i="10"/>
  <c r="AT773" i="10"/>
  <c r="AU773" i="10"/>
  <c r="AT834" i="10"/>
  <c r="AU834" i="10"/>
  <c r="AT895" i="10"/>
  <c r="AU895" i="10"/>
  <c r="AT956" i="10"/>
  <c r="AU956" i="10"/>
  <c r="AT1017" i="10"/>
  <c r="AU1017" i="10"/>
  <c r="AT1078" i="10"/>
  <c r="AU1078" i="10"/>
  <c r="AT1139" i="10"/>
  <c r="AU1139" i="10"/>
  <c r="AT1200" i="10"/>
  <c r="AU1200" i="10"/>
  <c r="AT1261" i="10"/>
  <c r="AU1261" i="10"/>
  <c r="AT1322" i="10"/>
  <c r="AU1322" i="10"/>
  <c r="AT1383" i="10"/>
  <c r="AU1383" i="10"/>
  <c r="AT1444" i="10"/>
  <c r="AU1444" i="10"/>
  <c r="AT1505" i="10"/>
  <c r="AU1505" i="10"/>
  <c r="AT42" i="10"/>
  <c r="AU42" i="10"/>
  <c r="AT103" i="10"/>
  <c r="AU103" i="10"/>
  <c r="AT164" i="10"/>
  <c r="AU164" i="10"/>
  <c r="AT225" i="10"/>
  <c r="AU225" i="10"/>
  <c r="AT286" i="10"/>
  <c r="AU286" i="10"/>
  <c r="AT347" i="10"/>
  <c r="AU347" i="10"/>
  <c r="AT408" i="10"/>
  <c r="AU408" i="10"/>
  <c r="AT469" i="10"/>
  <c r="AU469" i="10"/>
  <c r="AT530" i="10"/>
  <c r="AU530" i="10"/>
  <c r="AT591" i="10"/>
  <c r="AU591" i="10"/>
  <c r="AT652" i="10"/>
  <c r="AU652" i="10"/>
  <c r="AT713" i="10"/>
  <c r="AU713" i="10"/>
  <c r="AT774" i="10"/>
  <c r="AU774" i="10"/>
  <c r="AT835" i="10"/>
  <c r="AU835" i="10"/>
  <c r="AT896" i="10"/>
  <c r="AU896" i="10"/>
  <c r="AT957" i="10"/>
  <c r="AU957" i="10"/>
  <c r="AT1018" i="10"/>
  <c r="AU1018" i="10"/>
  <c r="AT1079" i="10"/>
  <c r="AU1079" i="10"/>
  <c r="AT1140" i="10"/>
  <c r="AU1140" i="10"/>
  <c r="AT1201" i="10"/>
  <c r="AU1201" i="10"/>
  <c r="AT1262" i="10"/>
  <c r="AU1262" i="10"/>
  <c r="AT1323" i="10"/>
  <c r="AU1323" i="10"/>
  <c r="AT1384" i="10"/>
  <c r="AU1384" i="10"/>
  <c r="AT1445" i="10"/>
  <c r="AU1445" i="10"/>
  <c r="AT1506" i="10"/>
  <c r="AU1506" i="10"/>
  <c r="AT43" i="10"/>
  <c r="AU43" i="10"/>
  <c r="AT104" i="10"/>
  <c r="AU104" i="10"/>
  <c r="AT165" i="10"/>
  <c r="AU165" i="10"/>
  <c r="AT226" i="10"/>
  <c r="AU226" i="10"/>
  <c r="AT287" i="10"/>
  <c r="AU287" i="10"/>
  <c r="AT348" i="10"/>
  <c r="AU348" i="10"/>
  <c r="AT409" i="10"/>
  <c r="AU409" i="10"/>
  <c r="AT470" i="10"/>
  <c r="AU470" i="10"/>
  <c r="AT531" i="10"/>
  <c r="AU531" i="10"/>
  <c r="AT592" i="10"/>
  <c r="AU592" i="10"/>
  <c r="AT653" i="10"/>
  <c r="AU653" i="10"/>
  <c r="AT714" i="10"/>
  <c r="AU714" i="10"/>
  <c r="AT775" i="10"/>
  <c r="AU775" i="10"/>
  <c r="AT836" i="10"/>
  <c r="AU836" i="10"/>
  <c r="AT897" i="10"/>
  <c r="AU897" i="10"/>
  <c r="AT958" i="10"/>
  <c r="AU958" i="10"/>
  <c r="AT1019" i="10"/>
  <c r="AU1019" i="10"/>
  <c r="AT1080" i="10"/>
  <c r="AU1080" i="10"/>
  <c r="AT1141" i="10"/>
  <c r="AU1141" i="10"/>
  <c r="AT1202" i="10"/>
  <c r="AU1202" i="10"/>
  <c r="AT1263" i="10"/>
  <c r="AU1263" i="10"/>
  <c r="AT1324" i="10"/>
  <c r="AU1324" i="10"/>
  <c r="AT1385" i="10"/>
  <c r="AU1385" i="10"/>
  <c r="AT1446" i="10"/>
  <c r="AU1446" i="10"/>
  <c r="AT1507" i="10"/>
  <c r="AU1507" i="10"/>
  <c r="AT44" i="10"/>
  <c r="AU44" i="10"/>
  <c r="AT105" i="10"/>
  <c r="AU105" i="10"/>
  <c r="AT166" i="10"/>
  <c r="AU166" i="10"/>
  <c r="AT227" i="10"/>
  <c r="AU227" i="10"/>
  <c r="AT288" i="10"/>
  <c r="AU288" i="10"/>
  <c r="AT349" i="10"/>
  <c r="AU349" i="10"/>
  <c r="AT410" i="10"/>
  <c r="AU410" i="10"/>
  <c r="AT471" i="10"/>
  <c r="AU471" i="10"/>
  <c r="AT532" i="10"/>
  <c r="AU532" i="10"/>
  <c r="AT593" i="10"/>
  <c r="AU593" i="10"/>
  <c r="AT654" i="10"/>
  <c r="AU654" i="10"/>
  <c r="AT715" i="10"/>
  <c r="AU715" i="10"/>
  <c r="AT776" i="10"/>
  <c r="AU776" i="10"/>
  <c r="AT837" i="10"/>
  <c r="AU837" i="10"/>
  <c r="AT898" i="10"/>
  <c r="AU898" i="10"/>
  <c r="AT959" i="10"/>
  <c r="AU959" i="10"/>
  <c r="AT1020" i="10"/>
  <c r="AU1020" i="10"/>
  <c r="AT1081" i="10"/>
  <c r="AU1081" i="10"/>
  <c r="AT1142" i="10"/>
  <c r="AU1142" i="10"/>
  <c r="AT1203" i="10"/>
  <c r="AU1203" i="10"/>
  <c r="AT1264" i="10"/>
  <c r="AU1264" i="10"/>
  <c r="AT1325" i="10"/>
  <c r="AU1325" i="10"/>
  <c r="AT1386" i="10"/>
  <c r="AU1386" i="10"/>
  <c r="AT1447" i="10"/>
  <c r="AU1447" i="10"/>
  <c r="AT1508" i="10"/>
  <c r="AU1508" i="10"/>
  <c r="AT45" i="10"/>
  <c r="AU45" i="10"/>
  <c r="AT106" i="10"/>
  <c r="AU106" i="10"/>
  <c r="AT167" i="10"/>
  <c r="AU167" i="10"/>
  <c r="AT228" i="10"/>
  <c r="AU228" i="10"/>
  <c r="AT289" i="10"/>
  <c r="AU289" i="10"/>
  <c r="AT350" i="10"/>
  <c r="AU350" i="10"/>
  <c r="AT411" i="10"/>
  <c r="AU411" i="10"/>
  <c r="AT472" i="10"/>
  <c r="AU472" i="10"/>
  <c r="AT533" i="10"/>
  <c r="AU533" i="10"/>
  <c r="AT594" i="10"/>
  <c r="AU594" i="10"/>
  <c r="AT655" i="10"/>
  <c r="AU655" i="10"/>
  <c r="AT716" i="10"/>
  <c r="AU716" i="10"/>
  <c r="AT777" i="10"/>
  <c r="AU777" i="10"/>
  <c r="AT838" i="10"/>
  <c r="AU838" i="10"/>
  <c r="AT899" i="10"/>
  <c r="AU899" i="10"/>
  <c r="AT960" i="10"/>
  <c r="AU960" i="10"/>
  <c r="AT1021" i="10"/>
  <c r="AU1021" i="10"/>
  <c r="AT1082" i="10"/>
  <c r="AU1082" i="10"/>
  <c r="AT1143" i="10"/>
  <c r="AU1143" i="10"/>
  <c r="AT1204" i="10"/>
  <c r="AU1204" i="10"/>
  <c r="AT1265" i="10"/>
  <c r="AU1265" i="10"/>
  <c r="AT1326" i="10"/>
  <c r="AU1326" i="10"/>
  <c r="AT1387" i="10"/>
  <c r="AU1387" i="10"/>
  <c r="AT1448" i="10"/>
  <c r="AU1448" i="10"/>
  <c r="AT1509" i="10"/>
  <c r="AU1509" i="10"/>
  <c r="AT46" i="10"/>
  <c r="AU46" i="10"/>
  <c r="AT107" i="10"/>
  <c r="AU107" i="10"/>
  <c r="AT168" i="10"/>
  <c r="AU168" i="10"/>
  <c r="AT229" i="10"/>
  <c r="AU229" i="10"/>
  <c r="AT290" i="10"/>
  <c r="AU290" i="10"/>
  <c r="AT351" i="10"/>
  <c r="AU351" i="10"/>
  <c r="AT412" i="10"/>
  <c r="AU412" i="10"/>
  <c r="AT473" i="10"/>
  <c r="AU473" i="10"/>
  <c r="AT534" i="10"/>
  <c r="AU534" i="10"/>
  <c r="AT595" i="10"/>
  <c r="AU595" i="10"/>
  <c r="AT656" i="10"/>
  <c r="AU656" i="10"/>
  <c r="AT717" i="10"/>
  <c r="AU717" i="10"/>
  <c r="AT778" i="10"/>
  <c r="AU778" i="10"/>
  <c r="AT839" i="10"/>
  <c r="AU839" i="10"/>
  <c r="AT900" i="10"/>
  <c r="AU900" i="10"/>
  <c r="AT961" i="10"/>
  <c r="AU961" i="10"/>
  <c r="AT1022" i="10"/>
  <c r="AU1022" i="10"/>
  <c r="AT1083" i="10"/>
  <c r="AU1083" i="10"/>
  <c r="AT1144" i="10"/>
  <c r="AU1144" i="10"/>
  <c r="AT1205" i="10"/>
  <c r="AU1205" i="10"/>
  <c r="AT1266" i="10"/>
  <c r="AU1266" i="10"/>
  <c r="AT1327" i="10"/>
  <c r="AU1327" i="10"/>
  <c r="AT1388" i="10"/>
  <c r="AU1388" i="10"/>
  <c r="AT1449" i="10"/>
  <c r="AU1449" i="10"/>
  <c r="AT1510" i="10"/>
  <c r="AU1510" i="10"/>
  <c r="AT47" i="10"/>
  <c r="AU47" i="10"/>
  <c r="AT108" i="10"/>
  <c r="AU108" i="10"/>
  <c r="AT169" i="10"/>
  <c r="AU169" i="10"/>
  <c r="AT230" i="10"/>
  <c r="AU230" i="10"/>
  <c r="AT291" i="10"/>
  <c r="AU291" i="10"/>
  <c r="AT352" i="10"/>
  <c r="AU352" i="10"/>
  <c r="AT413" i="10"/>
  <c r="AU413" i="10"/>
  <c r="AT474" i="10"/>
  <c r="AU474" i="10"/>
  <c r="AT535" i="10"/>
  <c r="AU535" i="10"/>
  <c r="AT596" i="10"/>
  <c r="AU596" i="10"/>
  <c r="AT657" i="10"/>
  <c r="AU657" i="10"/>
  <c r="AT718" i="10"/>
  <c r="AU718" i="10"/>
  <c r="AT779" i="10"/>
  <c r="AU779" i="10"/>
  <c r="AT840" i="10"/>
  <c r="AU840" i="10"/>
  <c r="AT901" i="10"/>
  <c r="AU901" i="10"/>
  <c r="AT962" i="10"/>
  <c r="AU962" i="10"/>
  <c r="AT1023" i="10"/>
  <c r="AU1023" i="10"/>
  <c r="AT1084" i="10"/>
  <c r="AU1084" i="10"/>
  <c r="AT1145" i="10"/>
  <c r="AU1145" i="10"/>
  <c r="AT1206" i="10"/>
  <c r="AU1206" i="10"/>
  <c r="AT1267" i="10"/>
  <c r="AU1267" i="10"/>
  <c r="AT1328" i="10"/>
  <c r="AU1328" i="10"/>
  <c r="AT1389" i="10"/>
  <c r="AU1389" i="10"/>
  <c r="AT1450" i="10"/>
  <c r="AU1450" i="10"/>
  <c r="AT1511" i="10"/>
  <c r="AU1511" i="10"/>
  <c r="AT48" i="10"/>
  <c r="AU48" i="10"/>
  <c r="AT109" i="10"/>
  <c r="AU109" i="10"/>
  <c r="AT170" i="10"/>
  <c r="AU170" i="10"/>
  <c r="AT231" i="10"/>
  <c r="AU231" i="10"/>
  <c r="AT292" i="10"/>
  <c r="AU292" i="10"/>
  <c r="AT353" i="10"/>
  <c r="AU353" i="10"/>
  <c r="AT414" i="10"/>
  <c r="AU414" i="10"/>
  <c r="AT475" i="10"/>
  <c r="AU475" i="10"/>
  <c r="AT536" i="10"/>
  <c r="AU536" i="10"/>
  <c r="AT597" i="10"/>
  <c r="AU597" i="10"/>
  <c r="AT658" i="10"/>
  <c r="AU658" i="10"/>
  <c r="AT719" i="10"/>
  <c r="AU719" i="10"/>
  <c r="AT780" i="10"/>
  <c r="AU780" i="10"/>
  <c r="AT841" i="10"/>
  <c r="AU841" i="10"/>
  <c r="AT902" i="10"/>
  <c r="AU902" i="10"/>
  <c r="AT963" i="10"/>
  <c r="AU963" i="10"/>
  <c r="AT1024" i="10"/>
  <c r="AU1024" i="10"/>
  <c r="AT1085" i="10"/>
  <c r="AU1085" i="10"/>
  <c r="AT1146" i="10"/>
  <c r="AU1146" i="10"/>
  <c r="AT1207" i="10"/>
  <c r="AU1207" i="10"/>
  <c r="AT1268" i="10"/>
  <c r="AU1268" i="10"/>
  <c r="AT1329" i="10"/>
  <c r="AU1329" i="10"/>
  <c r="AT1390" i="10"/>
  <c r="AU1390" i="10"/>
  <c r="AT1451" i="10"/>
  <c r="AU1451" i="10"/>
  <c r="AT1512" i="10"/>
  <c r="AU1512" i="10"/>
  <c r="AT49" i="10"/>
  <c r="AU49" i="10"/>
  <c r="AT110" i="10"/>
  <c r="AU110" i="10"/>
  <c r="AT171" i="10"/>
  <c r="AU171" i="10"/>
  <c r="AT232" i="10"/>
  <c r="AU232" i="10"/>
  <c r="AT293" i="10"/>
  <c r="AU293" i="10"/>
  <c r="AT354" i="10"/>
  <c r="AU354" i="10"/>
  <c r="AT415" i="10"/>
  <c r="AU415" i="10"/>
  <c r="AT476" i="10"/>
  <c r="AU476" i="10"/>
  <c r="AT537" i="10"/>
  <c r="AU537" i="10"/>
  <c r="AT598" i="10"/>
  <c r="AU598" i="10"/>
  <c r="AT659" i="10"/>
  <c r="AU659" i="10"/>
  <c r="AT720" i="10"/>
  <c r="AU720" i="10"/>
  <c r="AT781" i="10"/>
  <c r="AU781" i="10"/>
  <c r="AT842" i="10"/>
  <c r="AU842" i="10"/>
  <c r="AT903" i="10"/>
  <c r="AU903" i="10"/>
  <c r="AT964" i="10"/>
  <c r="AU964" i="10"/>
  <c r="AT1025" i="10"/>
  <c r="AU1025" i="10"/>
  <c r="AT1086" i="10"/>
  <c r="AU1086" i="10"/>
  <c r="AT1147" i="10"/>
  <c r="AU1147" i="10"/>
  <c r="AT1208" i="10"/>
  <c r="AU1208" i="10"/>
  <c r="AT1269" i="10"/>
  <c r="AU1269" i="10"/>
  <c r="AT1330" i="10"/>
  <c r="AU1330" i="10"/>
  <c r="AT1391" i="10"/>
  <c r="AU1391" i="10"/>
  <c r="AT1452" i="10"/>
  <c r="AU1452" i="10"/>
  <c r="AT1513" i="10"/>
  <c r="AU1513" i="10"/>
  <c r="AT50" i="10"/>
  <c r="AU50" i="10"/>
  <c r="AT111" i="10"/>
  <c r="AU111" i="10"/>
  <c r="AT172" i="10"/>
  <c r="AU172" i="10"/>
  <c r="AT233" i="10"/>
  <c r="AU233" i="10"/>
  <c r="AT294" i="10"/>
  <c r="AU294" i="10"/>
  <c r="AT355" i="10"/>
  <c r="AU355" i="10"/>
  <c r="AT416" i="10"/>
  <c r="AU416" i="10"/>
  <c r="AT477" i="10"/>
  <c r="AU477" i="10"/>
  <c r="AT538" i="10"/>
  <c r="AU538" i="10"/>
  <c r="AT599" i="10"/>
  <c r="AU599" i="10"/>
  <c r="AT660" i="10"/>
  <c r="AU660" i="10"/>
  <c r="AT721" i="10"/>
  <c r="AU721" i="10"/>
  <c r="AT782" i="10"/>
  <c r="AU782" i="10"/>
  <c r="AT843" i="10"/>
  <c r="AU843" i="10"/>
  <c r="AT904" i="10"/>
  <c r="AU904" i="10"/>
  <c r="AT965" i="10"/>
  <c r="AU965" i="10"/>
  <c r="AT1026" i="10"/>
  <c r="AU1026" i="10"/>
  <c r="AT1087" i="10"/>
  <c r="AU1087" i="10"/>
  <c r="AT1148" i="10"/>
  <c r="AU1148" i="10"/>
  <c r="AT1209" i="10"/>
  <c r="AU1209" i="10"/>
  <c r="AT1270" i="10"/>
  <c r="AU1270" i="10"/>
  <c r="AT1331" i="10"/>
  <c r="AU1331" i="10"/>
  <c r="AT1392" i="10"/>
  <c r="AU1392" i="10"/>
  <c r="AT1453" i="10"/>
  <c r="AU1453" i="10"/>
  <c r="AT1514" i="10"/>
  <c r="AU1514" i="10"/>
  <c r="AT51" i="10"/>
  <c r="AU51" i="10"/>
  <c r="AT112" i="10"/>
  <c r="AU112" i="10"/>
  <c r="AT173" i="10"/>
  <c r="AU173" i="10"/>
  <c r="AT234" i="10"/>
  <c r="AU234" i="10"/>
  <c r="AT295" i="10"/>
  <c r="AU295" i="10"/>
  <c r="AT356" i="10"/>
  <c r="AU356" i="10"/>
  <c r="AT417" i="10"/>
  <c r="AU417" i="10"/>
  <c r="AT478" i="10"/>
  <c r="AU478" i="10"/>
  <c r="AT539" i="10"/>
  <c r="AU539" i="10"/>
  <c r="AT600" i="10"/>
  <c r="AU600" i="10"/>
  <c r="AT661" i="10"/>
  <c r="AU661" i="10"/>
  <c r="AT722" i="10"/>
  <c r="AU722" i="10"/>
  <c r="AT783" i="10"/>
  <c r="AU783" i="10"/>
  <c r="AT844" i="10"/>
  <c r="AU844" i="10"/>
  <c r="AT905" i="10"/>
  <c r="AU905" i="10"/>
  <c r="AT966" i="10"/>
  <c r="AU966" i="10"/>
  <c r="AT1027" i="10"/>
  <c r="AU1027" i="10"/>
  <c r="AT1088" i="10"/>
  <c r="AU1088" i="10"/>
  <c r="AT1149" i="10"/>
  <c r="AU1149" i="10"/>
  <c r="AT1210" i="10"/>
  <c r="AU1210" i="10"/>
  <c r="AT1271" i="10"/>
  <c r="AU1271" i="10"/>
  <c r="AT1332" i="10"/>
  <c r="AU1332" i="10"/>
  <c r="AT1393" i="10"/>
  <c r="AU1393" i="10"/>
  <c r="AT1454" i="10"/>
  <c r="AU1454" i="10"/>
  <c r="AT1515" i="10"/>
  <c r="AU1515" i="10"/>
  <c r="AT52" i="10"/>
  <c r="AU52" i="10"/>
  <c r="AT113" i="10"/>
  <c r="AU113" i="10"/>
  <c r="AT174" i="10"/>
  <c r="AU174" i="10"/>
  <c r="AT235" i="10"/>
  <c r="AU235" i="10"/>
  <c r="AT296" i="10"/>
  <c r="AU296" i="10"/>
  <c r="AT357" i="10"/>
  <c r="AU357" i="10"/>
  <c r="AT418" i="10"/>
  <c r="AU418" i="10"/>
  <c r="AT479" i="10"/>
  <c r="AU479" i="10"/>
  <c r="AT540" i="10"/>
  <c r="AU540" i="10"/>
  <c r="AT601" i="10"/>
  <c r="AU601" i="10"/>
  <c r="AT662" i="10"/>
  <c r="AU662" i="10"/>
  <c r="AT723" i="10"/>
  <c r="AU723" i="10"/>
  <c r="AT784" i="10"/>
  <c r="AU784" i="10"/>
  <c r="AT845" i="10"/>
  <c r="AU845" i="10"/>
  <c r="AT906" i="10"/>
  <c r="AU906" i="10"/>
  <c r="AT967" i="10"/>
  <c r="AU967" i="10"/>
  <c r="AT1028" i="10"/>
  <c r="AU1028" i="10"/>
  <c r="AT1089" i="10"/>
  <c r="AU1089" i="10"/>
  <c r="AT1150" i="10"/>
  <c r="AU1150" i="10"/>
  <c r="AT1211" i="10"/>
  <c r="AU1211" i="10"/>
  <c r="AT1272" i="10"/>
  <c r="AU1272" i="10"/>
  <c r="AT1333" i="10"/>
  <c r="AU1333" i="10"/>
  <c r="AT1394" i="10"/>
  <c r="AU1394" i="10"/>
  <c r="AT1455" i="10"/>
  <c r="AU1455" i="10"/>
  <c r="AT1516" i="10"/>
  <c r="AU1516" i="10"/>
  <c r="AT53" i="10"/>
  <c r="AU53" i="10"/>
  <c r="AT114" i="10"/>
  <c r="AU114" i="10"/>
  <c r="AT175" i="10"/>
  <c r="AU175" i="10"/>
  <c r="AT236" i="10"/>
  <c r="AU236" i="10"/>
  <c r="AT297" i="10"/>
  <c r="AU297" i="10"/>
  <c r="AT358" i="10"/>
  <c r="AU358" i="10"/>
  <c r="AT419" i="10"/>
  <c r="AU419" i="10"/>
  <c r="AT480" i="10"/>
  <c r="AU480" i="10"/>
  <c r="AT541" i="10"/>
  <c r="AU541" i="10"/>
  <c r="AT602" i="10"/>
  <c r="AU602" i="10"/>
  <c r="AT663" i="10"/>
  <c r="AU663" i="10"/>
  <c r="AT724" i="10"/>
  <c r="AU724" i="10"/>
  <c r="AT785" i="10"/>
  <c r="AU785" i="10"/>
  <c r="AT846" i="10"/>
  <c r="AU846" i="10"/>
  <c r="AT907" i="10"/>
  <c r="AU907" i="10"/>
  <c r="AT968" i="10"/>
  <c r="AU968" i="10"/>
  <c r="AT1029" i="10"/>
  <c r="AU1029" i="10"/>
  <c r="AT1090" i="10"/>
  <c r="AU1090" i="10"/>
  <c r="AT1151" i="10"/>
  <c r="AU1151" i="10"/>
  <c r="AT1212" i="10"/>
  <c r="AU1212" i="10"/>
  <c r="AT1273" i="10"/>
  <c r="AU1273" i="10"/>
  <c r="AT1334" i="10"/>
  <c r="AU1334" i="10"/>
  <c r="AT1395" i="10"/>
  <c r="AU1395" i="10"/>
  <c r="AT1456" i="10"/>
  <c r="AU1456" i="10"/>
  <c r="AT1517" i="10"/>
  <c r="AU1517" i="10"/>
  <c r="AT54" i="10"/>
  <c r="AU54" i="10"/>
  <c r="AT115" i="10"/>
  <c r="AU115" i="10"/>
  <c r="AT176" i="10"/>
  <c r="AU176" i="10"/>
  <c r="AT237" i="10"/>
  <c r="AU237" i="10"/>
  <c r="AT298" i="10"/>
  <c r="AU298" i="10"/>
  <c r="AT359" i="10"/>
  <c r="AU359" i="10"/>
  <c r="AT420" i="10"/>
  <c r="AU420" i="10"/>
  <c r="AT481" i="10"/>
  <c r="AU481" i="10"/>
  <c r="AT542" i="10"/>
  <c r="AU542" i="10"/>
  <c r="AT603" i="10"/>
  <c r="AU603" i="10"/>
  <c r="AT664" i="10"/>
  <c r="AU664" i="10"/>
  <c r="AT725" i="10"/>
  <c r="AU725" i="10"/>
  <c r="AT786" i="10"/>
  <c r="AU786" i="10"/>
  <c r="AT847" i="10"/>
  <c r="AU847" i="10"/>
  <c r="AT908" i="10"/>
  <c r="AU908" i="10"/>
  <c r="AT969" i="10"/>
  <c r="AU969" i="10"/>
  <c r="AT1030" i="10"/>
  <c r="AU1030" i="10"/>
  <c r="AT1091" i="10"/>
  <c r="AU1091" i="10"/>
  <c r="AT1152" i="10"/>
  <c r="AU1152" i="10"/>
  <c r="AT1213" i="10"/>
  <c r="AU1213" i="10"/>
  <c r="AT1274" i="10"/>
  <c r="AU1274" i="10"/>
  <c r="AT1335" i="10"/>
  <c r="AU1335" i="10"/>
  <c r="AT1396" i="10"/>
  <c r="AU1396" i="10"/>
  <c r="AT1457" i="10"/>
  <c r="AU1457" i="10"/>
  <c r="AT1518" i="10"/>
  <c r="AU1518" i="10"/>
  <c r="AT55" i="10"/>
  <c r="AU55" i="10"/>
  <c r="AT116" i="10"/>
  <c r="AU116" i="10"/>
  <c r="AT177" i="10"/>
  <c r="AU177" i="10"/>
  <c r="AT238" i="10"/>
  <c r="AU238" i="10"/>
  <c r="AT299" i="10"/>
  <c r="AU299" i="10"/>
  <c r="AT360" i="10"/>
  <c r="AU360" i="10"/>
  <c r="AT421" i="10"/>
  <c r="AU421" i="10"/>
  <c r="AT482" i="10"/>
  <c r="AU482" i="10"/>
  <c r="AT543" i="10"/>
  <c r="AU543" i="10"/>
  <c r="AT604" i="10"/>
  <c r="AU604" i="10"/>
  <c r="AT665" i="10"/>
  <c r="AU665" i="10"/>
  <c r="AT726" i="10"/>
  <c r="AU726" i="10"/>
  <c r="AT787" i="10"/>
  <c r="AU787" i="10"/>
  <c r="AT848" i="10"/>
  <c r="AU848" i="10"/>
  <c r="AT909" i="10"/>
  <c r="AU909" i="10"/>
  <c r="AT970" i="10"/>
  <c r="AU970" i="10"/>
  <c r="AT1031" i="10"/>
  <c r="AU1031" i="10"/>
  <c r="AT1092" i="10"/>
  <c r="AU1092" i="10"/>
  <c r="AT1153" i="10"/>
  <c r="AU1153" i="10"/>
  <c r="AT1214" i="10"/>
  <c r="AU1214" i="10"/>
  <c r="AT1275" i="10"/>
  <c r="AU1275" i="10"/>
  <c r="AT1336" i="10"/>
  <c r="AU1336" i="10"/>
  <c r="AT1397" i="10"/>
  <c r="AU1397" i="10"/>
  <c r="AT1458" i="10"/>
  <c r="AU1458" i="10"/>
  <c r="AT1519" i="10"/>
  <c r="AU1519" i="10"/>
  <c r="AT56" i="10"/>
  <c r="AU56" i="10"/>
  <c r="AT117" i="10"/>
  <c r="AU117" i="10"/>
  <c r="AT178" i="10"/>
  <c r="AU178" i="10"/>
  <c r="AT239" i="10"/>
  <c r="AU239" i="10"/>
  <c r="AT300" i="10"/>
  <c r="AU300" i="10"/>
  <c r="AT361" i="10"/>
  <c r="AU361" i="10"/>
  <c r="AT422" i="10"/>
  <c r="AU422" i="10"/>
  <c r="AT483" i="10"/>
  <c r="AU483" i="10"/>
  <c r="AT544" i="10"/>
  <c r="AU544" i="10"/>
  <c r="AT605" i="10"/>
  <c r="AU605" i="10"/>
  <c r="AT666" i="10"/>
  <c r="AU666" i="10"/>
  <c r="AT727" i="10"/>
  <c r="AU727" i="10"/>
  <c r="AT788" i="10"/>
  <c r="AU788" i="10"/>
  <c r="AT849" i="10"/>
  <c r="AU849" i="10"/>
  <c r="AT910" i="10"/>
  <c r="AU910" i="10"/>
  <c r="AT971" i="10"/>
  <c r="AU971" i="10"/>
  <c r="AT1032" i="10"/>
  <c r="AU1032" i="10"/>
  <c r="AT1093" i="10"/>
  <c r="AU1093" i="10"/>
  <c r="AT1154" i="10"/>
  <c r="AU1154" i="10"/>
  <c r="AT1215" i="10"/>
  <c r="AU1215" i="10"/>
  <c r="AT1276" i="10"/>
  <c r="AU1276" i="10"/>
  <c r="AT1337" i="10"/>
  <c r="AU1337" i="10"/>
  <c r="AT1398" i="10"/>
  <c r="AU1398" i="10"/>
  <c r="AT1459" i="10"/>
  <c r="AU1459" i="10"/>
  <c r="AT1520" i="10"/>
  <c r="AU1520" i="10"/>
  <c r="AT57" i="10"/>
  <c r="AU57" i="10"/>
  <c r="AT118" i="10"/>
  <c r="AU118" i="10"/>
  <c r="AT179" i="10"/>
  <c r="AU179" i="10"/>
  <c r="AT240" i="10"/>
  <c r="AU240" i="10"/>
  <c r="AT301" i="10"/>
  <c r="AU301" i="10"/>
  <c r="AT362" i="10"/>
  <c r="AU362" i="10"/>
  <c r="AT423" i="10"/>
  <c r="AU423" i="10"/>
  <c r="AT484" i="10"/>
  <c r="AU484" i="10"/>
  <c r="AT545" i="10"/>
  <c r="AU545" i="10"/>
  <c r="AT606" i="10"/>
  <c r="AU606" i="10"/>
  <c r="AT667" i="10"/>
  <c r="AU667" i="10"/>
  <c r="AT728" i="10"/>
  <c r="AU728" i="10"/>
  <c r="AT789" i="10"/>
  <c r="AU789" i="10"/>
  <c r="AT850" i="10"/>
  <c r="AU850" i="10"/>
  <c r="AT911" i="10"/>
  <c r="AU911" i="10"/>
  <c r="AT972" i="10"/>
  <c r="AU972" i="10"/>
  <c r="AT1033" i="10"/>
  <c r="AU1033" i="10"/>
  <c r="AT1094" i="10"/>
  <c r="AU1094" i="10"/>
  <c r="AT1155" i="10"/>
  <c r="AU1155" i="10"/>
  <c r="AT1216" i="10"/>
  <c r="AU1216" i="10"/>
  <c r="AT1277" i="10"/>
  <c r="AU1277" i="10"/>
  <c r="AT1338" i="10"/>
  <c r="AU1338" i="10"/>
  <c r="AT1399" i="10"/>
  <c r="AU1399" i="10"/>
  <c r="AT1460" i="10"/>
  <c r="AU1460" i="10"/>
  <c r="AT1521" i="10"/>
  <c r="AU1521" i="10"/>
  <c r="AT58" i="10"/>
  <c r="AU58" i="10"/>
  <c r="AT119" i="10"/>
  <c r="AU119" i="10"/>
  <c r="AT180" i="10"/>
  <c r="AU180" i="10"/>
  <c r="AT241" i="10"/>
  <c r="AU241" i="10"/>
  <c r="AT302" i="10"/>
  <c r="AU302" i="10"/>
  <c r="AT363" i="10"/>
  <c r="AU363" i="10"/>
  <c r="AT424" i="10"/>
  <c r="AU424" i="10"/>
  <c r="AT485" i="10"/>
  <c r="AU485" i="10"/>
  <c r="AT546" i="10"/>
  <c r="AU546" i="10"/>
  <c r="AT607" i="10"/>
  <c r="AU607" i="10"/>
  <c r="AT668" i="10"/>
  <c r="AU668" i="10"/>
  <c r="AT729" i="10"/>
  <c r="AU729" i="10"/>
  <c r="AT790" i="10"/>
  <c r="AU790" i="10"/>
  <c r="AT851" i="10"/>
  <c r="AU851" i="10"/>
  <c r="AT912" i="10"/>
  <c r="AU912" i="10"/>
  <c r="AT973" i="10"/>
  <c r="AU973" i="10"/>
  <c r="AT1034" i="10"/>
  <c r="AU1034" i="10"/>
  <c r="AT1095" i="10"/>
  <c r="AU1095" i="10"/>
  <c r="AT1156" i="10"/>
  <c r="AU1156" i="10"/>
  <c r="AT1217" i="10"/>
  <c r="AU1217" i="10"/>
  <c r="AT1278" i="10"/>
  <c r="AU1278" i="10"/>
  <c r="AT1339" i="10"/>
  <c r="AU1339" i="10"/>
  <c r="AT1400" i="10"/>
  <c r="AU1400" i="10"/>
  <c r="AT1461" i="10"/>
  <c r="AU1461" i="10"/>
  <c r="AT1522" i="10"/>
  <c r="AU1522" i="10"/>
  <c r="AT59" i="10"/>
  <c r="AU59" i="10"/>
  <c r="AT120" i="10"/>
  <c r="AU120" i="10"/>
  <c r="AT181" i="10"/>
  <c r="AU181" i="10"/>
  <c r="AT242" i="10"/>
  <c r="AU242" i="10"/>
  <c r="AT303" i="10"/>
  <c r="AU303" i="10"/>
  <c r="AT364" i="10"/>
  <c r="AU364" i="10"/>
  <c r="AT425" i="10"/>
  <c r="AU425" i="10"/>
  <c r="AT486" i="10"/>
  <c r="AU486" i="10"/>
  <c r="AT547" i="10"/>
  <c r="AU547" i="10"/>
  <c r="AT608" i="10"/>
  <c r="AU608" i="10"/>
  <c r="AT669" i="10"/>
  <c r="AU669" i="10"/>
  <c r="AT730" i="10"/>
  <c r="AU730" i="10"/>
  <c r="AT791" i="10"/>
  <c r="AU791" i="10"/>
  <c r="AT852" i="10"/>
  <c r="AU852" i="10"/>
  <c r="AT913" i="10"/>
  <c r="AU913" i="10"/>
  <c r="AT974" i="10"/>
  <c r="AU974" i="10"/>
  <c r="AT1035" i="10"/>
  <c r="AU1035" i="10"/>
  <c r="AT1096" i="10"/>
  <c r="AU1096" i="10"/>
  <c r="AT1157" i="10"/>
  <c r="AU1157" i="10"/>
  <c r="AT1218" i="10"/>
  <c r="AU1218" i="10"/>
  <c r="AT1279" i="10"/>
  <c r="AU1279" i="10"/>
  <c r="AT1340" i="10"/>
  <c r="AU1340" i="10"/>
  <c r="AT1401" i="10"/>
  <c r="AU1401" i="10"/>
  <c r="AT1462" i="10"/>
  <c r="AU1462" i="10"/>
  <c r="AT1523" i="10"/>
  <c r="AU1523" i="10"/>
  <c r="AT60" i="10"/>
  <c r="AU60" i="10"/>
  <c r="AT121" i="10"/>
  <c r="AU121" i="10"/>
  <c r="AT182" i="10"/>
  <c r="AU182" i="10"/>
  <c r="AT243" i="10"/>
  <c r="AU243" i="10"/>
  <c r="AT304" i="10"/>
  <c r="AU304" i="10"/>
  <c r="AT365" i="10"/>
  <c r="AU365" i="10"/>
  <c r="AT426" i="10"/>
  <c r="AU426" i="10"/>
  <c r="AT487" i="10"/>
  <c r="AU487" i="10"/>
  <c r="AT548" i="10"/>
  <c r="AU548" i="10"/>
  <c r="AT609" i="10"/>
  <c r="AU609" i="10"/>
  <c r="AT670" i="10"/>
  <c r="AU670" i="10"/>
  <c r="AT731" i="10"/>
  <c r="AU731" i="10"/>
  <c r="AT792" i="10"/>
  <c r="AU792" i="10"/>
  <c r="AT853" i="10"/>
  <c r="AU853" i="10"/>
  <c r="AT914" i="10"/>
  <c r="AU914" i="10"/>
  <c r="AT975" i="10"/>
  <c r="AU975" i="10"/>
  <c r="AT1036" i="10"/>
  <c r="AU1036" i="10"/>
  <c r="AT1097" i="10"/>
  <c r="AU1097" i="10"/>
  <c r="AT1158" i="10"/>
  <c r="AU1158" i="10"/>
  <c r="AT1219" i="10"/>
  <c r="AU1219" i="10"/>
  <c r="AT1280" i="10"/>
  <c r="AU1280" i="10"/>
  <c r="AT1341" i="10"/>
  <c r="AU1341" i="10"/>
  <c r="AT1402" i="10"/>
  <c r="AU1402" i="10"/>
  <c r="AT1463" i="10"/>
  <c r="AU1463" i="10"/>
  <c r="AT1524" i="10"/>
  <c r="AU1524" i="10"/>
  <c r="AT61" i="10"/>
  <c r="AU61" i="10"/>
  <c r="AT122" i="10"/>
  <c r="AU122" i="10"/>
  <c r="AT183" i="10"/>
  <c r="AU183" i="10"/>
  <c r="AT244" i="10"/>
  <c r="AU244" i="10"/>
  <c r="AT305" i="10"/>
  <c r="AU305" i="10"/>
  <c r="AT366" i="10"/>
  <c r="AU366" i="10"/>
  <c r="AT427" i="10"/>
  <c r="AU427" i="10"/>
  <c r="AT488" i="10"/>
  <c r="AU488" i="10"/>
  <c r="AT549" i="10"/>
  <c r="AU549" i="10"/>
  <c r="AT610" i="10"/>
  <c r="AU610" i="10"/>
  <c r="AT671" i="10"/>
  <c r="AU671" i="10"/>
  <c r="AT732" i="10"/>
  <c r="AU732" i="10"/>
  <c r="AT793" i="10"/>
  <c r="AU793" i="10"/>
  <c r="AT854" i="10"/>
  <c r="AU854" i="10"/>
  <c r="AT915" i="10"/>
  <c r="AU915" i="10"/>
  <c r="AT976" i="10"/>
  <c r="AU976" i="10"/>
  <c r="AT1037" i="10"/>
  <c r="AU1037" i="10"/>
  <c r="AT1098" i="10"/>
  <c r="AU1098" i="10"/>
  <c r="AT1159" i="10"/>
  <c r="AU1159" i="10"/>
  <c r="AT1220" i="10"/>
  <c r="AU1220" i="10"/>
  <c r="AT1281" i="10"/>
  <c r="AU1281" i="10"/>
  <c r="AT1342" i="10"/>
  <c r="AU1342" i="10"/>
  <c r="AT1403" i="10"/>
  <c r="AU1403" i="10"/>
  <c r="AT1464" i="10"/>
  <c r="AU1464" i="10"/>
  <c r="AT1525" i="10"/>
  <c r="AU1525" i="10"/>
  <c r="AT62" i="10"/>
  <c r="AU62" i="10"/>
  <c r="AT123" i="10"/>
  <c r="AU123" i="10"/>
  <c r="AT184" i="10"/>
  <c r="AU184" i="10"/>
  <c r="AT245" i="10"/>
  <c r="AU245" i="10"/>
  <c r="AT306" i="10"/>
  <c r="AU306" i="10"/>
  <c r="AT367" i="10"/>
  <c r="AU367" i="10"/>
  <c r="AT428" i="10"/>
  <c r="AU428" i="10"/>
  <c r="AT489" i="10"/>
  <c r="AU489" i="10"/>
  <c r="AT550" i="10"/>
  <c r="AU550" i="10"/>
  <c r="AT611" i="10"/>
  <c r="AU611" i="10"/>
  <c r="AT672" i="10"/>
  <c r="AU672" i="10"/>
  <c r="AT733" i="10"/>
  <c r="AU733" i="10"/>
  <c r="AT794" i="10"/>
  <c r="AU794" i="10"/>
  <c r="AT855" i="10"/>
  <c r="AU855" i="10"/>
  <c r="AT916" i="10"/>
  <c r="AU916" i="10"/>
  <c r="AT977" i="10"/>
  <c r="AU977" i="10"/>
  <c r="AT1038" i="10"/>
  <c r="AU1038" i="10"/>
  <c r="AT1099" i="10"/>
  <c r="AU1099" i="10"/>
  <c r="AT1160" i="10"/>
  <c r="AU1160" i="10"/>
  <c r="AT1221" i="10"/>
  <c r="AU1221" i="10"/>
  <c r="AT1282" i="10"/>
  <c r="AU1282" i="10"/>
  <c r="AT1343" i="10"/>
  <c r="AU1343" i="10"/>
  <c r="AT1404" i="10"/>
  <c r="AU1404" i="10"/>
  <c r="AT1465" i="10"/>
  <c r="AU1465" i="10"/>
  <c r="AT1526" i="10"/>
  <c r="AU1526" i="10"/>
  <c r="AU2" i="10"/>
  <c r="AT2" i="10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T676" i="4"/>
  <c r="AT677" i="4"/>
  <c r="AT678" i="4"/>
  <c r="AT679" i="4"/>
  <c r="AT680" i="4"/>
  <c r="AT681" i="4"/>
  <c r="AT682" i="4"/>
  <c r="AT683" i="4"/>
  <c r="AT684" i="4"/>
  <c r="AT685" i="4"/>
  <c r="AT686" i="4"/>
  <c r="AT687" i="4"/>
  <c r="AT688" i="4"/>
  <c r="AT689" i="4"/>
  <c r="AT690" i="4"/>
  <c r="AT691" i="4"/>
  <c r="AT692" i="4"/>
  <c r="AT693" i="4"/>
  <c r="AT694" i="4"/>
  <c r="AT695" i="4"/>
  <c r="AT696" i="4"/>
  <c r="AT697" i="4"/>
  <c r="AT698" i="4"/>
  <c r="AT699" i="4"/>
  <c r="AT700" i="4"/>
  <c r="AT701" i="4"/>
  <c r="AT702" i="4"/>
  <c r="AT703" i="4"/>
  <c r="AT704" i="4"/>
  <c r="AT705" i="4"/>
  <c r="AT706" i="4"/>
  <c r="AT707" i="4"/>
  <c r="AT708" i="4"/>
  <c r="AT709" i="4"/>
  <c r="AT710" i="4"/>
  <c r="AT711" i="4"/>
  <c r="AT712" i="4"/>
  <c r="AT713" i="4"/>
  <c r="AT714" i="4"/>
  <c r="AT715" i="4"/>
  <c r="AT716" i="4"/>
  <c r="AT717" i="4"/>
  <c r="AT718" i="4"/>
  <c r="AT719" i="4"/>
  <c r="AT720" i="4"/>
  <c r="AT721" i="4"/>
  <c r="AT722" i="4"/>
  <c r="AT723" i="4"/>
  <c r="AT724" i="4"/>
  <c r="AT725" i="4"/>
  <c r="AT726" i="4"/>
  <c r="AT727" i="4"/>
  <c r="AT728" i="4"/>
  <c r="AT729" i="4"/>
  <c r="AT730" i="4"/>
  <c r="AT731" i="4"/>
  <c r="AT732" i="4"/>
  <c r="AT733" i="4"/>
  <c r="AT734" i="4"/>
  <c r="AT735" i="4"/>
  <c r="AT736" i="4"/>
  <c r="AT737" i="4"/>
  <c r="AT738" i="4"/>
  <c r="AT739" i="4"/>
  <c r="AT740" i="4"/>
  <c r="AT741" i="4"/>
  <c r="AT742" i="4"/>
  <c r="AT743" i="4"/>
  <c r="AT744" i="4"/>
  <c r="AT745" i="4"/>
  <c r="AT746" i="4"/>
  <c r="AT747" i="4"/>
  <c r="AT748" i="4"/>
  <c r="AT749" i="4"/>
  <c r="AT750" i="4"/>
  <c r="AT751" i="4"/>
  <c r="AT752" i="4"/>
  <c r="AT753" i="4"/>
  <c r="AT754" i="4"/>
  <c r="AT755" i="4"/>
  <c r="AT756" i="4"/>
  <c r="AT757" i="4"/>
  <c r="AT758" i="4"/>
  <c r="AT759" i="4"/>
  <c r="AT760" i="4"/>
  <c r="AT761" i="4"/>
  <c r="AT762" i="4"/>
  <c r="AT763" i="4"/>
  <c r="AT764" i="4"/>
  <c r="AT765" i="4"/>
  <c r="AT766" i="4"/>
  <c r="AT767" i="4"/>
  <c r="AT768" i="4"/>
  <c r="AT769" i="4"/>
  <c r="AT770" i="4"/>
  <c r="AT771" i="4"/>
  <c r="AT772" i="4"/>
  <c r="AT773" i="4"/>
  <c r="AT774" i="4"/>
  <c r="AT775" i="4"/>
  <c r="AT776" i="4"/>
  <c r="AT777" i="4"/>
  <c r="AT778" i="4"/>
  <c r="AT779" i="4"/>
  <c r="AT780" i="4"/>
  <c r="AT781" i="4"/>
  <c r="AT782" i="4"/>
  <c r="AT783" i="4"/>
  <c r="AT784" i="4"/>
  <c r="AT785" i="4"/>
  <c r="AT786" i="4"/>
  <c r="AT787" i="4"/>
  <c r="AT788" i="4"/>
  <c r="AT789" i="4"/>
  <c r="AT790" i="4"/>
  <c r="AT791" i="4"/>
  <c r="AT792" i="4"/>
  <c r="AT793" i="4"/>
  <c r="AT794" i="4"/>
  <c r="AT2" i="4"/>
  <c r="AU704" i="4"/>
  <c r="AU705" i="4"/>
  <c r="AU706" i="4"/>
  <c r="AU707" i="4"/>
  <c r="AU708" i="4"/>
  <c r="AU709" i="4"/>
  <c r="AU710" i="4"/>
  <c r="AU711" i="4"/>
  <c r="AU712" i="4"/>
  <c r="AU713" i="4"/>
  <c r="AU714" i="4"/>
  <c r="AU715" i="4"/>
  <c r="AU716" i="4"/>
  <c r="AU717" i="4"/>
  <c r="AU718" i="4"/>
  <c r="AU719" i="4"/>
  <c r="AU720" i="4"/>
  <c r="AU721" i="4"/>
  <c r="AU722" i="4"/>
  <c r="AU723" i="4"/>
  <c r="AU724" i="4"/>
  <c r="AU725" i="4"/>
  <c r="AU726" i="4"/>
  <c r="AU727" i="4"/>
  <c r="AU728" i="4"/>
  <c r="AU729" i="4"/>
  <c r="AU730" i="4"/>
  <c r="AU731" i="4"/>
  <c r="AU732" i="4"/>
  <c r="AU733" i="4"/>
  <c r="AU734" i="4"/>
  <c r="AU735" i="4"/>
  <c r="AU736" i="4"/>
  <c r="AU737" i="4"/>
  <c r="AU738" i="4"/>
  <c r="AU739" i="4"/>
  <c r="AU740" i="4"/>
  <c r="AU741" i="4"/>
  <c r="AU742" i="4"/>
  <c r="AU743" i="4"/>
  <c r="AU744" i="4"/>
  <c r="AU745" i="4"/>
  <c r="AU746" i="4"/>
  <c r="AU747" i="4"/>
  <c r="AU748" i="4"/>
  <c r="AU749" i="4"/>
  <c r="AU750" i="4"/>
  <c r="AU751" i="4"/>
  <c r="AU752" i="4"/>
  <c r="AU753" i="4"/>
  <c r="AU754" i="4"/>
  <c r="AU755" i="4"/>
  <c r="AU756" i="4"/>
  <c r="AU757" i="4"/>
  <c r="AU758" i="4"/>
  <c r="AU759" i="4"/>
  <c r="AU760" i="4"/>
  <c r="AU761" i="4"/>
  <c r="AU762" i="4"/>
  <c r="AU763" i="4"/>
  <c r="AU764" i="4"/>
  <c r="AU765" i="4"/>
  <c r="AU766" i="4"/>
  <c r="AU767" i="4"/>
  <c r="AU768" i="4"/>
  <c r="AU769" i="4"/>
  <c r="AU770" i="4"/>
  <c r="AU771" i="4"/>
  <c r="AU772" i="4"/>
  <c r="AU773" i="4"/>
  <c r="AU774" i="4"/>
  <c r="AU775" i="4"/>
  <c r="AU776" i="4"/>
  <c r="AU777" i="4"/>
  <c r="AU778" i="4"/>
  <c r="AU779" i="4"/>
  <c r="AU780" i="4"/>
  <c r="AU781" i="4"/>
  <c r="AU782" i="4"/>
  <c r="AU783" i="4"/>
  <c r="AU784" i="4"/>
  <c r="AU785" i="4"/>
  <c r="AU786" i="4"/>
  <c r="AU787" i="4"/>
  <c r="AU788" i="4"/>
  <c r="AU789" i="4"/>
  <c r="AU790" i="4"/>
  <c r="AU791" i="4"/>
  <c r="AU792" i="4"/>
  <c r="AU793" i="4"/>
  <c r="AU794" i="4"/>
  <c r="AU535" i="4"/>
  <c r="AU536" i="4"/>
  <c r="AU537" i="4"/>
  <c r="AU538" i="4"/>
  <c r="AU539" i="4"/>
  <c r="AU540" i="4"/>
  <c r="AU541" i="4"/>
  <c r="AU542" i="4"/>
  <c r="AU543" i="4"/>
  <c r="AU544" i="4"/>
  <c r="AU545" i="4"/>
  <c r="AU546" i="4"/>
  <c r="AU547" i="4"/>
  <c r="AU548" i="4"/>
  <c r="AU549" i="4"/>
  <c r="AU550" i="4"/>
  <c r="AU551" i="4"/>
  <c r="AU552" i="4"/>
  <c r="AU553" i="4"/>
  <c r="AU554" i="4"/>
  <c r="AU555" i="4"/>
  <c r="AU556" i="4"/>
  <c r="AU557" i="4"/>
  <c r="AU558" i="4"/>
  <c r="AU559" i="4"/>
  <c r="AU560" i="4"/>
  <c r="AU561" i="4"/>
  <c r="AU562" i="4"/>
  <c r="AU563" i="4"/>
  <c r="AU564" i="4"/>
  <c r="AU565" i="4"/>
  <c r="AU566" i="4"/>
  <c r="AU567" i="4"/>
  <c r="AU568" i="4"/>
  <c r="AU569" i="4"/>
  <c r="AU570" i="4"/>
  <c r="AU571" i="4"/>
  <c r="AU572" i="4"/>
  <c r="AU573" i="4"/>
  <c r="AU574" i="4"/>
  <c r="AU575" i="4"/>
  <c r="AU576" i="4"/>
  <c r="AU577" i="4"/>
  <c r="AU578" i="4"/>
  <c r="AU579" i="4"/>
  <c r="AU580" i="4"/>
  <c r="AU581" i="4"/>
  <c r="AU582" i="4"/>
  <c r="AU583" i="4"/>
  <c r="AU584" i="4"/>
  <c r="AU585" i="4"/>
  <c r="AU586" i="4"/>
  <c r="AU587" i="4"/>
  <c r="AU588" i="4"/>
  <c r="AU589" i="4"/>
  <c r="AU590" i="4"/>
  <c r="AU591" i="4"/>
  <c r="AU592" i="4"/>
  <c r="AU593" i="4"/>
  <c r="AU594" i="4"/>
  <c r="AU595" i="4"/>
  <c r="AU596" i="4"/>
  <c r="AU597" i="4"/>
  <c r="AU598" i="4"/>
  <c r="AU599" i="4"/>
  <c r="AU600" i="4"/>
  <c r="AU601" i="4"/>
  <c r="AU602" i="4"/>
  <c r="AU603" i="4"/>
  <c r="AU604" i="4"/>
  <c r="AU605" i="4"/>
  <c r="AU606" i="4"/>
  <c r="AU607" i="4"/>
  <c r="AU608" i="4"/>
  <c r="AU609" i="4"/>
  <c r="AU610" i="4"/>
  <c r="AU611" i="4"/>
  <c r="AU612" i="4"/>
  <c r="AU613" i="4"/>
  <c r="AU614" i="4"/>
  <c r="AU615" i="4"/>
  <c r="AU616" i="4"/>
  <c r="AU617" i="4"/>
  <c r="AU618" i="4"/>
  <c r="AU619" i="4"/>
  <c r="AU620" i="4"/>
  <c r="AU621" i="4"/>
  <c r="AU622" i="4"/>
  <c r="AU623" i="4"/>
  <c r="AU624" i="4"/>
  <c r="AU625" i="4"/>
  <c r="AU626" i="4"/>
  <c r="AU627" i="4"/>
  <c r="AU628" i="4"/>
  <c r="AU629" i="4"/>
  <c r="AU630" i="4"/>
  <c r="AU631" i="4"/>
  <c r="AU632" i="4"/>
  <c r="AU633" i="4"/>
  <c r="AU634" i="4"/>
  <c r="AU635" i="4"/>
  <c r="AU636" i="4"/>
  <c r="AU637" i="4"/>
  <c r="AU638" i="4"/>
  <c r="AU639" i="4"/>
  <c r="AU640" i="4"/>
  <c r="AU641" i="4"/>
  <c r="AU642" i="4"/>
  <c r="AU643" i="4"/>
  <c r="AU644" i="4"/>
  <c r="AU645" i="4"/>
  <c r="AU646" i="4"/>
  <c r="AU647" i="4"/>
  <c r="AU648" i="4"/>
  <c r="AU649" i="4"/>
  <c r="AU650" i="4"/>
  <c r="AU651" i="4"/>
  <c r="AU652" i="4"/>
  <c r="AU653" i="4"/>
  <c r="AU654" i="4"/>
  <c r="AU655" i="4"/>
  <c r="AU656" i="4"/>
  <c r="AU657" i="4"/>
  <c r="AU658" i="4"/>
  <c r="AU659" i="4"/>
  <c r="AU660" i="4"/>
  <c r="AU661" i="4"/>
  <c r="AU662" i="4"/>
  <c r="AU663" i="4"/>
  <c r="AU664" i="4"/>
  <c r="AU665" i="4"/>
  <c r="AU666" i="4"/>
  <c r="AU667" i="4"/>
  <c r="AU668" i="4"/>
  <c r="AU669" i="4"/>
  <c r="AU670" i="4"/>
  <c r="AU671" i="4"/>
  <c r="AU672" i="4"/>
  <c r="AU673" i="4"/>
  <c r="AU674" i="4"/>
  <c r="AU675" i="4"/>
  <c r="AU676" i="4"/>
  <c r="AU677" i="4"/>
  <c r="AU678" i="4"/>
  <c r="AU679" i="4"/>
  <c r="AU680" i="4"/>
  <c r="AU681" i="4"/>
  <c r="AU682" i="4"/>
  <c r="AU683" i="4"/>
  <c r="AU684" i="4"/>
  <c r="AU685" i="4"/>
  <c r="AU686" i="4"/>
  <c r="AU687" i="4"/>
  <c r="AU688" i="4"/>
  <c r="AU689" i="4"/>
  <c r="AU690" i="4"/>
  <c r="AU691" i="4"/>
  <c r="AU692" i="4"/>
  <c r="AU693" i="4"/>
  <c r="AU694" i="4"/>
  <c r="AU695" i="4"/>
  <c r="AU696" i="4"/>
  <c r="AU697" i="4"/>
  <c r="AU698" i="4"/>
  <c r="AU699" i="4"/>
  <c r="AU700" i="4"/>
  <c r="AU701" i="4"/>
  <c r="AU702" i="4"/>
  <c r="AU703" i="4"/>
  <c r="B4" i="9"/>
  <c r="D4" i="9" s="1"/>
  <c r="D10" i="9"/>
  <c r="D12" i="9"/>
  <c r="B5" i="9"/>
  <c r="D5" i="9" s="1"/>
  <c r="B6" i="9"/>
  <c r="D6" i="9" s="1"/>
  <c r="B7" i="9"/>
  <c r="D7" i="9" s="1"/>
  <c r="B8" i="9"/>
  <c r="D8" i="9" s="1"/>
  <c r="B9" i="9"/>
  <c r="D9" i="9" s="1"/>
  <c r="B10" i="9"/>
  <c r="B11" i="9"/>
  <c r="D11" i="9" s="1"/>
  <c r="B12" i="9"/>
  <c r="B3" i="9"/>
  <c r="D3" i="9" s="1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U493" i="4"/>
  <c r="AU494" i="4"/>
  <c r="AU495" i="4"/>
  <c r="AU496" i="4"/>
  <c r="AU497" i="4"/>
  <c r="AU498" i="4"/>
  <c r="AU499" i="4"/>
  <c r="AU500" i="4"/>
  <c r="AU501" i="4"/>
  <c r="AU502" i="4"/>
  <c r="AU503" i="4"/>
  <c r="AU504" i="4"/>
  <c r="AU505" i="4"/>
  <c r="AU506" i="4"/>
  <c r="AU507" i="4"/>
  <c r="AU508" i="4"/>
  <c r="AU509" i="4"/>
  <c r="AU510" i="4"/>
  <c r="AU511" i="4"/>
  <c r="AU512" i="4"/>
  <c r="AU513" i="4"/>
  <c r="AU514" i="4"/>
  <c r="AU515" i="4"/>
  <c r="AU516" i="4"/>
  <c r="AU517" i="4"/>
  <c r="AU518" i="4"/>
  <c r="AU519" i="4"/>
  <c r="AU520" i="4"/>
  <c r="AU521" i="4"/>
  <c r="AU522" i="4"/>
  <c r="AU523" i="4"/>
  <c r="AU524" i="4"/>
  <c r="AU525" i="4"/>
  <c r="AU526" i="4"/>
  <c r="AU527" i="4"/>
  <c r="AU528" i="4"/>
  <c r="AU529" i="4"/>
  <c r="AU530" i="4"/>
  <c r="AU531" i="4"/>
  <c r="AU532" i="4"/>
  <c r="AU533" i="4"/>
  <c r="AU534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2" i="1"/>
  <c r="Q2" i="1" s="1"/>
</calcChain>
</file>

<file path=xl/sharedStrings.xml><?xml version="1.0" encoding="utf-8"?>
<sst xmlns="http://schemas.openxmlformats.org/spreadsheetml/2006/main" count="123" uniqueCount="58">
  <si>
    <t>Time 
[year]</t>
  </si>
  <si>
    <t>Depth
[m]</t>
  </si>
  <si>
    <t>Temp Gradient
[C/m]</t>
  </si>
  <si>
    <t>Temp Surface Air
[C]</t>
  </si>
  <si>
    <t>Temp Surface Rock
[C]</t>
  </si>
  <si>
    <t>Transmissivity
[m^3]</t>
  </si>
  <si>
    <t>mass flow
[kg/s]</t>
  </si>
  <si>
    <t>Reservoir Heat
[MW]</t>
  </si>
  <si>
    <t>Temp Production
[C]</t>
  </si>
  <si>
    <t>dP Surface
[Mpa]</t>
  </si>
  <si>
    <t>Trans
[mD-m]</t>
  </si>
  <si>
    <t>Electric Power
5-spot
[MW]</t>
  </si>
  <si>
    <t>Electric
Power
I-P Pair
[MW]</t>
  </si>
  <si>
    <t>Depth^2
[m]</t>
  </si>
  <si>
    <t>Log Trans
[mD-m]</t>
  </si>
  <si>
    <t>Switzerland Permeability (Aschwanden_Diamond, 2019)</t>
  </si>
  <si>
    <t>Thickness
[m]</t>
  </si>
  <si>
    <t>Tran
[mD-m]</t>
  </si>
  <si>
    <t>perm 
[mD]</t>
  </si>
  <si>
    <t>depth
[m]</t>
  </si>
  <si>
    <t>Config Number
[-]</t>
  </si>
  <si>
    <t>Res Length
[m]</t>
  </si>
  <si>
    <t>dT Approach
[C]</t>
  </si>
  <si>
    <t>Fluid</t>
  </si>
  <si>
    <t>Reservoir</t>
  </si>
  <si>
    <t>Cooling Wet/Dry</t>
  </si>
  <si>
    <t>Method</t>
  </si>
  <si>
    <t>Silica?</t>
  </si>
  <si>
    <t>Reservoir Heat
[MWth]</t>
  </si>
  <si>
    <t>Electric
Power
I-P Pair
[MWe]</t>
  </si>
  <si>
    <t>dW/dmdot
[MW/(kg/s)]</t>
  </si>
  <si>
    <t>orcFluid</t>
  </si>
  <si>
    <t>N_IP_Multiplier</t>
  </si>
  <si>
    <t>C_T_G_N</t>
  </si>
  <si>
    <t>C_pump_orc_N</t>
  </si>
  <si>
    <t>C_coolingTowers_N</t>
  </si>
  <si>
    <t>C_heatExchanger_N</t>
  </si>
  <si>
    <t>C_recuperator_N</t>
  </si>
  <si>
    <t>C_pump_prod_N</t>
  </si>
  <si>
    <t>C_pump_inj_N</t>
  </si>
  <si>
    <t>C_plant_otherEquipment_N</t>
  </si>
  <si>
    <t>C_plant_installation_N</t>
  </si>
  <si>
    <t>C_plant_indirectContingency_N</t>
  </si>
  <si>
    <t>C_surfacePlant_N</t>
  </si>
  <si>
    <t>C_gatheringSystem_N</t>
  </si>
  <si>
    <t>C_wellfield_N</t>
  </si>
  <si>
    <t>C_exploration_N</t>
  </si>
  <si>
    <t>C_stimulation_N</t>
  </si>
  <si>
    <t>SpCC
(Brownfield)
[$/kWe]</t>
  </si>
  <si>
    <t>SpCC
(Greenfield)
[$/kWe]</t>
  </si>
  <si>
    <t>LCOE
(Brownfield)
[$/MWh]</t>
  </si>
  <si>
    <t>LCOE
(Greenfield)
[$/MWh]</t>
  </si>
  <si>
    <t>C_wells_production_N</t>
  </si>
  <si>
    <t>C_wells_injection_N</t>
  </si>
  <si>
    <t>CapitalCost_N
(Brownfield)</t>
  </si>
  <si>
    <t>CapitalCost_N
(Greenfield)</t>
  </si>
  <si>
    <t>Sp CC
(Brownfield)
[$/kWe]</t>
  </si>
  <si>
    <t>Sp CC
(Greenfield)
[$/kWe]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</si>
</sst>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v>30,000 mD-m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data!$D$47:$D$55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data!$R$47:$R$55</c:f>
              <c:numCache>
                <c:formatCode>0.00</c:formatCode>
                <c:ptCount val="9"/>
                <c:pt idx="0">
                  <c:v>6.6031999999999993E-2</c:v>
                </c:pt>
                <c:pt idx="1">
                  <c:v>0.83404</c:v>
                </c:pt>
                <c:pt idx="2">
                  <c:v>2.03308</c:v>
                </c:pt>
                <c:pt idx="3">
                  <c:v>3.5884</c:v>
                </c:pt>
                <c:pt idx="4">
                  <c:v>5.7548000000000004</c:v>
                </c:pt>
                <c:pt idx="5">
                  <c:v>8.5624000000000002</c:v>
                </c:pt>
                <c:pt idx="6">
                  <c:v>12.016</c:v>
                </c:pt>
                <c:pt idx="7">
                  <c:v>16.112400000000001</c:v>
                </c:pt>
                <c:pt idx="8">
                  <c:v>20.798400000000001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C-434E-80F1-449B117D7C01}"/>
            </c:ext>
          </c:extLst>
        </c:ser>
        <c:ser>
          <c:idx val="4"/>
          <c:order val="1"/>
          <c:tx>
            <c:v>10,000 mD-m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data!$D$38:$D$46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data!$R$38:$R$46</c:f>
              <c:numCache>
                <c:formatCode>0.00</c:formatCode>
                <c:ptCount val="9"/>
                <c:pt idx="0">
                  <c:v>0</c:v>
                </c:pt>
                <c:pt idx="1">
                  <c:v>0.318552</c:v>
                </c:pt>
                <c:pt idx="2">
                  <c:v>0.77807999999999999</c:v>
                </c:pt>
                <c:pt idx="3">
                  <c:v>1.4618800000000001</c:v>
                </c:pt>
                <c:pt idx="4">
                  <c:v>2.5034000000000001</c:v>
                </c:pt>
                <c:pt idx="5">
                  <c:v>3.9662000000000002</c:v>
                </c:pt>
                <c:pt idx="6">
                  <c:v>5.9047999999999998</c:v>
                </c:pt>
                <c:pt idx="7">
                  <c:v>8.3552</c:v>
                </c:pt>
                <c:pt idx="8">
                  <c:v>11.320399999999999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C-434E-80F1-449B117D7C01}"/>
            </c:ext>
          </c:extLst>
        </c:ser>
        <c:ser>
          <c:idx val="3"/>
          <c:order val="2"/>
          <c:tx>
            <c:v>3,000 mD-m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data!$D$29:$D$37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data!$R$29:$R$37</c:f>
              <c:numCache>
                <c:formatCode>0.00</c:formatCode>
                <c:ptCount val="9"/>
                <c:pt idx="0">
                  <c:v>0</c:v>
                </c:pt>
                <c:pt idx="1">
                  <c:v>8.7515999999999997E-2</c:v>
                </c:pt>
                <c:pt idx="2">
                  <c:v>0.21850800000000001</c:v>
                </c:pt>
                <c:pt idx="3">
                  <c:v>0.40423999999999999</c:v>
                </c:pt>
                <c:pt idx="4">
                  <c:v>0.69520000000000004</c:v>
                </c:pt>
                <c:pt idx="5">
                  <c:v>1.1172800000000001</c:v>
                </c:pt>
                <c:pt idx="6">
                  <c:v>1.6992400000000001</c:v>
                </c:pt>
                <c:pt idx="7">
                  <c:v>2.4668800000000002</c:v>
                </c:pt>
                <c:pt idx="8">
                  <c:v>3.4426000000000001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1C-434E-80F1-449B117D7C01}"/>
            </c:ext>
          </c:extLst>
        </c:ser>
        <c:ser>
          <c:idx val="2"/>
          <c:order val="3"/>
          <c:tx>
            <c:v>1,000 mD-m</c:v>
          </c:tx>
          <c:spPr>
            <a:ln>
              <a:solidFill>
                <a:prstClr val="black"/>
              </a:solidFill>
              <a:prstDash val="lgDashDot"/>
            </a:ln>
          </c:spPr>
          <c:marker>
            <c:symbol val="none"/>
          </c:marker>
          <c:xVal>
            <c:numRef>
              <c:f>data!$D$20:$D$28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data!$R$20:$R$28</c:f>
              <c:numCache>
                <c:formatCode>0.00</c:formatCode>
                <c:ptCount val="9"/>
                <c:pt idx="0">
                  <c:v>0</c:v>
                </c:pt>
                <c:pt idx="1">
                  <c:v>2.5476800000000001E-2</c:v>
                </c:pt>
                <c:pt idx="2">
                  <c:v>5.5596E-2</c:v>
                </c:pt>
                <c:pt idx="3">
                  <c:v>9.5119999999999996E-2</c:v>
                </c:pt>
                <c:pt idx="4">
                  <c:v>0.154664</c:v>
                </c:pt>
                <c:pt idx="5">
                  <c:v>0.24096400000000001</c:v>
                </c:pt>
                <c:pt idx="6">
                  <c:v>0.36164400000000002</c:v>
                </c:pt>
                <c:pt idx="7">
                  <c:v>0.52427999999999997</c:v>
                </c:pt>
                <c:pt idx="8">
                  <c:v>0.73395999999999995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1C-434E-80F1-449B117D7C01}"/>
            </c:ext>
          </c:extLst>
        </c:ser>
        <c:ser>
          <c:idx val="1"/>
          <c:order val="4"/>
          <c:tx>
            <c:v>300 mD-m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data!$D$11:$D$19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data!$R$11:$R$19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1.6051599999999999E-2</c:v>
                </c:pt>
                <c:pt idx="8">
                  <c:v>2.09932E-2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1C-434E-80F1-449B117D7C01}"/>
            </c:ext>
          </c:extLst>
        </c:ser>
        <c:ser>
          <c:idx val="0"/>
          <c:order val="5"/>
          <c:tx>
            <c:v>100 mD-m</c:v>
          </c:tx>
          <c:spPr>
            <a:ln>
              <a:solidFill>
                <a:prstClr val="black"/>
              </a:solidFill>
              <a:prstDash val="dashDot"/>
            </a:ln>
          </c:spPr>
          <c:marker>
            <c:symbol val="none"/>
          </c:marker>
          <c:xVal>
            <c:numRef>
              <c:f>data!$D$2:$D$10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data!$R$2:$R$10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1C-434E-80F1-449B117D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1408"/>
        <c:axId val="185415552"/>
      </c:scatterChart>
      <c:valAx>
        <c:axId val="183041408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[m]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85415552"/>
        <c:crosses val="autoZero"/>
        <c:crossBetween val="midCat"/>
      </c:valAx>
      <c:valAx>
        <c:axId val="185415552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Electric Generation per 5-spot [MW</a:t>
                </a:r>
                <a:r>
                  <a:rPr lang="en-US" sz="1800" baseline="-25000"/>
                  <a:t>e</a:t>
                </a:r>
                <a:r>
                  <a:rPr lang="en-US" sz="1800"/>
                  <a:t>]</a:t>
                </a:r>
              </a:p>
            </c:rich>
          </c:tx>
          <c:overlay val="0"/>
        </c:title>
        <c:numFmt formatCode="#,##0.0" sourceLinked="0"/>
        <c:majorTickMark val="out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83041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87995495710967"/>
          <c:y val="0.41581752674836031"/>
          <c:w val="0.22733535035992736"/>
          <c:h val="0.32725664235441643"/>
        </c:manualLayout>
      </c:layout>
      <c:overlay val="1"/>
      <c:spPr>
        <a:solidFill>
          <a:schemeClr val="bg1"/>
        </a:solidFill>
        <a:ln w="19050">
          <a:solidFill>
            <a:sysClr val="windowText" lastClr="000000"/>
          </a:solidFill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0.16201</cdr:x>
      <cdr:y>0.04282</cdr:y>
    </cdr:from>
    <cdr:to>
      <cdr:x>0.43832</cdr:x>
      <cdr:y>0.27832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201" y="260113"/>
          <a:ext cx="2570548" cy="1430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9050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Assumptions</a:t>
          </a:r>
        </a:p>
        <a:p xmlns:a="http://schemas.openxmlformats.org/drawingml/2006/main">
          <a:r>
            <a:rPr lang="en-US" sz="1400"/>
            <a:t>35</a:t>
          </a:r>
          <a:r>
            <a:rPr lang="en-US" sz="1400" baseline="0"/>
            <a:t> C/km Temperature Gradient</a:t>
          </a:r>
        </a:p>
        <a:p xmlns:a="http://schemas.openxmlformats.org/drawingml/2006/main">
          <a:r>
            <a:rPr lang="en-US" sz="1400" baseline="0"/>
            <a:t>15 C Surface Temperature</a:t>
          </a:r>
        </a:p>
        <a:p xmlns:a="http://schemas.openxmlformats.org/drawingml/2006/main">
          <a:r>
            <a:rPr lang="en-US" sz="1400" baseline="0"/>
            <a:t>5-spot Reservoir Spacing</a:t>
          </a:r>
        </a:p>
        <a:p xmlns:a="http://schemas.openxmlformats.org/drawingml/2006/main">
          <a:r>
            <a:rPr lang="en-US" sz="1400" baseline="0"/>
            <a:t>0.41 m Well Diameters</a:t>
          </a:r>
        </a:p>
        <a:p xmlns:a="http://schemas.openxmlformats.org/drawingml/2006/main">
          <a:r>
            <a:rPr lang="en-US" sz="1400" baseline="0"/>
            <a:t>Wet-cooling Surface Towers</a:t>
          </a:r>
        </a:p>
        <a:p xmlns:a="http://schemas.openxmlformats.org/drawingml/2006/main"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Y14" sqref="Y14"/>
    </sheetView>
  </sheetViews>
  <sheetFormatPr defaultRowHeight="15" x14ac:dyDescent="0.25"/>
  <cols>
    <col min="12" max="12" width="10" customWidth="1"/>
    <col min="18" max="18" width="10" customWidth="1"/>
  </cols>
  <sheetData>
    <row r="1" spans="1:18" ht="60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12</v>
      </c>
      <c r="L1" s="2" t="s">
        <v>8</v>
      </c>
      <c r="M1" s="2" t="s">
        <v>9</v>
      </c>
      <c r="N1" s="2" t="s">
        <v>1</v>
      </c>
      <c r="O1" s="2" t="s">
        <v>13</v>
      </c>
      <c r="P1" s="2" t="s">
        <v>10</v>
      </c>
      <c r="Q1" s="2" t="s">
        <v>14</v>
      </c>
      <c r="R1" s="2" t="s">
        <v>11</v>
      </c>
    </row>
    <row r="2" spans="1:18" x14ac:dyDescent="0.25">
      <c r="A2">
        <v>1000</v>
      </c>
      <c r="B2" s="1">
        <v>1E-13</v>
      </c>
      <c r="C2">
        <v>1</v>
      </c>
      <c r="D2">
        <v>1000</v>
      </c>
      <c r="E2">
        <v>3.5000000000000003E-2</v>
      </c>
      <c r="F2">
        <v>15</v>
      </c>
      <c r="G2">
        <v>15</v>
      </c>
      <c r="H2" s="1">
        <v>1E-13</v>
      </c>
      <c r="I2">
        <v>0</v>
      </c>
      <c r="J2">
        <v>0</v>
      </c>
      <c r="K2">
        <v>0</v>
      </c>
      <c r="L2">
        <v>25.824999999999999</v>
      </c>
      <c r="M2">
        <v>0.50419000000000003</v>
      </c>
      <c r="N2">
        <f>D2</f>
        <v>1000</v>
      </c>
      <c r="O2">
        <f>D2^2</f>
        <v>1000000</v>
      </c>
      <c r="P2" s="5">
        <f>H2/0.000000000000001</f>
        <v>100</v>
      </c>
      <c r="Q2" s="4">
        <f t="shared" ref="Q2:Q33" si="0">LOG10(P2)</f>
        <v>2</v>
      </c>
      <c r="R2" s="3">
        <f>4*K2</f>
        <v>0</v>
      </c>
    </row>
    <row r="3" spans="1:18" x14ac:dyDescent="0.25">
      <c r="A3">
        <v>1500</v>
      </c>
      <c r="B3" s="1">
        <v>1E-13</v>
      </c>
      <c r="C3">
        <v>1</v>
      </c>
      <c r="D3">
        <v>1500</v>
      </c>
      <c r="E3">
        <v>3.5000000000000003E-2</v>
      </c>
      <c r="F3">
        <v>15</v>
      </c>
      <c r="G3">
        <v>15</v>
      </c>
      <c r="H3" s="1">
        <v>1E-13</v>
      </c>
      <c r="I3">
        <v>0</v>
      </c>
      <c r="J3">
        <v>0</v>
      </c>
      <c r="K3">
        <v>0</v>
      </c>
      <c r="L3">
        <v>31.541</v>
      </c>
      <c r="M3">
        <v>1.4221999999999999</v>
      </c>
      <c r="N3">
        <f t="shared" ref="N3:N55" si="1">D3</f>
        <v>1500</v>
      </c>
      <c r="O3">
        <f t="shared" ref="O3:O55" si="2">D3^2</f>
        <v>2250000</v>
      </c>
      <c r="P3" s="5">
        <f t="shared" ref="P3:P55" si="3">H3/0.000000000000001</f>
        <v>100</v>
      </c>
      <c r="Q3" s="4">
        <f t="shared" si="0"/>
        <v>2</v>
      </c>
      <c r="R3" s="3">
        <f t="shared" ref="R3:R55" si="4">4*K3</f>
        <v>0</v>
      </c>
    </row>
    <row r="4" spans="1:18" x14ac:dyDescent="0.25">
      <c r="A4">
        <v>2000</v>
      </c>
      <c r="B4" s="1">
        <v>1E-13</v>
      </c>
      <c r="C4">
        <v>1</v>
      </c>
      <c r="D4">
        <v>2000</v>
      </c>
      <c r="E4">
        <v>3.5000000000000003E-2</v>
      </c>
      <c r="F4">
        <v>15</v>
      </c>
      <c r="G4">
        <v>15</v>
      </c>
      <c r="H4" s="1">
        <v>1E-13</v>
      </c>
      <c r="I4">
        <v>0</v>
      </c>
      <c r="J4">
        <v>0</v>
      </c>
      <c r="K4">
        <v>0</v>
      </c>
      <c r="L4">
        <v>36.981999999999999</v>
      </c>
      <c r="M4">
        <v>2.7919</v>
      </c>
      <c r="N4">
        <f t="shared" si="1"/>
        <v>2000</v>
      </c>
      <c r="O4">
        <f t="shared" si="2"/>
        <v>4000000</v>
      </c>
      <c r="P4" s="5">
        <f t="shared" si="3"/>
        <v>100</v>
      </c>
      <c r="Q4" s="4">
        <f t="shared" si="0"/>
        <v>2</v>
      </c>
      <c r="R4" s="3">
        <f t="shared" si="4"/>
        <v>0</v>
      </c>
    </row>
    <row r="5" spans="1:18" x14ac:dyDescent="0.25">
      <c r="A5">
        <v>2500</v>
      </c>
      <c r="B5" s="1">
        <v>1E-13</v>
      </c>
      <c r="C5">
        <v>1</v>
      </c>
      <c r="D5">
        <v>2500</v>
      </c>
      <c r="E5">
        <v>3.5000000000000003E-2</v>
      </c>
      <c r="F5">
        <v>15</v>
      </c>
      <c r="G5">
        <v>15</v>
      </c>
      <c r="H5" s="1">
        <v>1E-13</v>
      </c>
      <c r="I5">
        <v>0</v>
      </c>
      <c r="J5">
        <v>0</v>
      </c>
      <c r="K5">
        <v>0</v>
      </c>
      <c r="L5">
        <v>39.526000000000003</v>
      </c>
      <c r="M5">
        <v>4.2145999999999999</v>
      </c>
      <c r="N5">
        <f t="shared" si="1"/>
        <v>2500</v>
      </c>
      <c r="O5">
        <f t="shared" si="2"/>
        <v>6250000</v>
      </c>
      <c r="P5" s="5">
        <f t="shared" si="3"/>
        <v>100</v>
      </c>
      <c r="Q5" s="4">
        <f t="shared" si="0"/>
        <v>2</v>
      </c>
      <c r="R5" s="3">
        <f t="shared" si="4"/>
        <v>0</v>
      </c>
    </row>
    <row r="6" spans="1:18" x14ac:dyDescent="0.25">
      <c r="A6">
        <v>3000</v>
      </c>
      <c r="B6" s="1">
        <v>1E-13</v>
      </c>
      <c r="C6">
        <v>1</v>
      </c>
      <c r="D6">
        <v>3000</v>
      </c>
      <c r="E6">
        <v>3.5000000000000003E-2</v>
      </c>
      <c r="F6">
        <v>15</v>
      </c>
      <c r="G6">
        <v>15</v>
      </c>
      <c r="H6" s="1">
        <v>1E-13</v>
      </c>
      <c r="I6">
        <v>0</v>
      </c>
      <c r="J6">
        <v>0</v>
      </c>
      <c r="K6">
        <v>0</v>
      </c>
      <c r="L6">
        <v>40.555</v>
      </c>
      <c r="M6">
        <v>5.6230000000000002</v>
      </c>
      <c r="N6">
        <f t="shared" si="1"/>
        <v>3000</v>
      </c>
      <c r="O6">
        <f t="shared" si="2"/>
        <v>9000000</v>
      </c>
      <c r="P6" s="5">
        <f t="shared" si="3"/>
        <v>100</v>
      </c>
      <c r="Q6" s="4">
        <f t="shared" si="0"/>
        <v>2</v>
      </c>
      <c r="R6" s="3">
        <f t="shared" si="4"/>
        <v>0</v>
      </c>
    </row>
    <row r="7" spans="1:18" x14ac:dyDescent="0.25">
      <c r="A7">
        <v>3500</v>
      </c>
      <c r="B7" s="1">
        <v>1E-13</v>
      </c>
      <c r="C7">
        <v>1</v>
      </c>
      <c r="D7">
        <v>3500</v>
      </c>
      <c r="E7">
        <v>3.5000000000000003E-2</v>
      </c>
      <c r="F7">
        <v>15</v>
      </c>
      <c r="G7">
        <v>15</v>
      </c>
      <c r="H7" s="1">
        <v>1E-13</v>
      </c>
      <c r="I7">
        <v>0</v>
      </c>
      <c r="J7">
        <v>0</v>
      </c>
      <c r="K7">
        <v>0</v>
      </c>
      <c r="L7">
        <v>40.878999999999998</v>
      </c>
      <c r="M7">
        <v>7.0061999999999998</v>
      </c>
      <c r="N7">
        <f t="shared" si="1"/>
        <v>3500</v>
      </c>
      <c r="O7">
        <f t="shared" si="2"/>
        <v>12250000</v>
      </c>
      <c r="P7" s="5">
        <f t="shared" si="3"/>
        <v>100</v>
      </c>
      <c r="Q7" s="4">
        <f t="shared" si="0"/>
        <v>2</v>
      </c>
      <c r="R7" s="3">
        <f t="shared" si="4"/>
        <v>0</v>
      </c>
    </row>
    <row r="8" spans="1:18" x14ac:dyDescent="0.25">
      <c r="A8">
        <v>4000</v>
      </c>
      <c r="B8" s="1">
        <v>1E-13</v>
      </c>
      <c r="C8">
        <v>1</v>
      </c>
      <c r="D8">
        <v>4000</v>
      </c>
      <c r="E8">
        <v>3.5000000000000003E-2</v>
      </c>
      <c r="F8">
        <v>15</v>
      </c>
      <c r="G8">
        <v>15</v>
      </c>
      <c r="H8" s="1">
        <v>1E-13</v>
      </c>
      <c r="I8">
        <v>0</v>
      </c>
      <c r="J8">
        <v>0</v>
      </c>
      <c r="K8">
        <v>0</v>
      </c>
      <c r="L8">
        <v>40.893000000000001</v>
      </c>
      <c r="M8">
        <v>8.3674999999999997</v>
      </c>
      <c r="N8">
        <f t="shared" si="1"/>
        <v>4000</v>
      </c>
      <c r="O8">
        <f t="shared" si="2"/>
        <v>16000000</v>
      </c>
      <c r="P8" s="5">
        <f t="shared" si="3"/>
        <v>100</v>
      </c>
      <c r="Q8" s="4">
        <f t="shared" si="0"/>
        <v>2</v>
      </c>
      <c r="R8" s="3">
        <f t="shared" si="4"/>
        <v>0</v>
      </c>
    </row>
    <row r="9" spans="1:18" x14ac:dyDescent="0.25">
      <c r="A9">
        <v>4500</v>
      </c>
      <c r="B9" s="1">
        <v>1E-13</v>
      </c>
      <c r="C9">
        <v>1</v>
      </c>
      <c r="D9">
        <v>4500</v>
      </c>
      <c r="E9">
        <v>3.5000000000000003E-2</v>
      </c>
      <c r="F9">
        <v>15</v>
      </c>
      <c r="G9">
        <v>15</v>
      </c>
      <c r="H9" s="1">
        <v>1E-13</v>
      </c>
      <c r="I9">
        <v>0</v>
      </c>
      <c r="J9">
        <v>0</v>
      </c>
      <c r="K9">
        <v>0</v>
      </c>
      <c r="L9">
        <v>40.779000000000003</v>
      </c>
      <c r="M9">
        <v>9.7113999999999994</v>
      </c>
      <c r="N9">
        <f t="shared" si="1"/>
        <v>4500</v>
      </c>
      <c r="O9">
        <f t="shared" si="2"/>
        <v>20250000</v>
      </c>
      <c r="P9" s="5">
        <f t="shared" si="3"/>
        <v>100</v>
      </c>
      <c r="Q9" s="4">
        <f t="shared" si="0"/>
        <v>2</v>
      </c>
      <c r="R9" s="3">
        <f t="shared" si="4"/>
        <v>0</v>
      </c>
    </row>
    <row r="10" spans="1:18" x14ac:dyDescent="0.25">
      <c r="A10">
        <v>5000</v>
      </c>
      <c r="B10" s="1">
        <v>1E-13</v>
      </c>
      <c r="C10">
        <v>1</v>
      </c>
      <c r="D10">
        <v>5000</v>
      </c>
      <c r="E10">
        <v>3.5000000000000003E-2</v>
      </c>
      <c r="F10">
        <v>15</v>
      </c>
      <c r="G10">
        <v>15</v>
      </c>
      <c r="H10" s="1">
        <v>1E-13</v>
      </c>
      <c r="I10">
        <v>0</v>
      </c>
      <c r="J10">
        <v>0</v>
      </c>
      <c r="K10">
        <v>0</v>
      </c>
      <c r="L10">
        <v>40.621000000000002</v>
      </c>
      <c r="M10">
        <v>11.038</v>
      </c>
      <c r="N10">
        <f t="shared" si="1"/>
        <v>5000</v>
      </c>
      <c r="O10">
        <f t="shared" si="2"/>
        <v>25000000</v>
      </c>
      <c r="P10" s="5">
        <f t="shared" si="3"/>
        <v>100</v>
      </c>
      <c r="Q10" s="4">
        <f t="shared" si="0"/>
        <v>2</v>
      </c>
      <c r="R10" s="3">
        <f t="shared" si="4"/>
        <v>0</v>
      </c>
    </row>
    <row r="11" spans="1:18" x14ac:dyDescent="0.25">
      <c r="A11">
        <v>1000</v>
      </c>
      <c r="B11" s="1">
        <v>2.9999999999999998E-13</v>
      </c>
      <c r="C11">
        <v>1</v>
      </c>
      <c r="D11">
        <v>1000</v>
      </c>
      <c r="E11">
        <v>3.5000000000000003E-2</v>
      </c>
      <c r="F11">
        <v>15</v>
      </c>
      <c r="G11">
        <v>15</v>
      </c>
      <c r="H11" s="1">
        <v>2.9999999999999998E-13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1000</v>
      </c>
      <c r="O11">
        <f t="shared" si="2"/>
        <v>1000000</v>
      </c>
      <c r="P11" s="5">
        <f t="shared" si="3"/>
        <v>299.99999999999994</v>
      </c>
      <c r="Q11" s="4">
        <f t="shared" si="0"/>
        <v>2.4771212547196622</v>
      </c>
      <c r="R11" s="3">
        <f t="shared" si="4"/>
        <v>0</v>
      </c>
    </row>
    <row r="12" spans="1:18" x14ac:dyDescent="0.25">
      <c r="A12">
        <v>1500</v>
      </c>
      <c r="B12" s="1">
        <v>2.9999999999999998E-13</v>
      </c>
      <c r="C12">
        <v>1</v>
      </c>
      <c r="D12">
        <v>1500</v>
      </c>
      <c r="E12">
        <v>3.5000000000000003E-2</v>
      </c>
      <c r="F12">
        <v>15</v>
      </c>
      <c r="G12">
        <v>15</v>
      </c>
      <c r="H12" s="1">
        <v>2.9999999999999998E-13</v>
      </c>
      <c r="I12">
        <v>0</v>
      </c>
      <c r="J12">
        <v>0</v>
      </c>
      <c r="K12">
        <v>0</v>
      </c>
      <c r="L12">
        <v>31.536000000000001</v>
      </c>
      <c r="M12">
        <v>1.4213</v>
      </c>
      <c r="N12">
        <f t="shared" si="1"/>
        <v>1500</v>
      </c>
      <c r="O12">
        <f t="shared" si="2"/>
        <v>2250000</v>
      </c>
      <c r="P12" s="5">
        <f t="shared" si="3"/>
        <v>299.99999999999994</v>
      </c>
      <c r="Q12" s="4">
        <f t="shared" si="0"/>
        <v>2.4771212547196622</v>
      </c>
      <c r="R12" s="3">
        <f t="shared" si="4"/>
        <v>0</v>
      </c>
    </row>
    <row r="13" spans="1:18" x14ac:dyDescent="0.25">
      <c r="A13">
        <v>2000</v>
      </c>
      <c r="B13" s="1">
        <v>2.9999999999999998E-13</v>
      </c>
      <c r="C13">
        <v>1</v>
      </c>
      <c r="D13">
        <v>2000</v>
      </c>
      <c r="E13">
        <v>3.5000000000000003E-2</v>
      </c>
      <c r="F13">
        <v>15</v>
      </c>
      <c r="G13">
        <v>15</v>
      </c>
      <c r="H13" s="1">
        <v>2.9999999999999998E-13</v>
      </c>
      <c r="I13">
        <v>0</v>
      </c>
      <c r="J13">
        <v>0</v>
      </c>
      <c r="K13">
        <v>0</v>
      </c>
      <c r="L13">
        <v>36.984999999999999</v>
      </c>
      <c r="M13">
        <v>2.7942999999999998</v>
      </c>
      <c r="N13">
        <f t="shared" si="1"/>
        <v>2000</v>
      </c>
      <c r="O13">
        <f t="shared" si="2"/>
        <v>4000000</v>
      </c>
      <c r="P13" s="5">
        <f t="shared" si="3"/>
        <v>299.99999999999994</v>
      </c>
      <c r="Q13" s="4">
        <f t="shared" si="0"/>
        <v>2.4771212547196622</v>
      </c>
      <c r="R13" s="3">
        <f t="shared" si="4"/>
        <v>0</v>
      </c>
    </row>
    <row r="14" spans="1:18" x14ac:dyDescent="0.25">
      <c r="A14">
        <v>2500</v>
      </c>
      <c r="B14" s="1">
        <v>2.9999999999999998E-13</v>
      </c>
      <c r="C14">
        <v>1</v>
      </c>
      <c r="D14">
        <v>2500</v>
      </c>
      <c r="E14">
        <v>3.5000000000000003E-2</v>
      </c>
      <c r="F14">
        <v>15</v>
      </c>
      <c r="G14">
        <v>15</v>
      </c>
      <c r="H14" s="1">
        <v>2.9999999999999998E-13</v>
      </c>
      <c r="I14">
        <v>0</v>
      </c>
      <c r="J14">
        <v>0</v>
      </c>
      <c r="K14">
        <v>0</v>
      </c>
      <c r="L14">
        <v>39.526000000000003</v>
      </c>
      <c r="M14">
        <v>4.2160000000000002</v>
      </c>
      <c r="N14">
        <f t="shared" si="1"/>
        <v>2500</v>
      </c>
      <c r="O14">
        <f t="shared" si="2"/>
        <v>6250000</v>
      </c>
      <c r="P14" s="5">
        <f t="shared" si="3"/>
        <v>299.99999999999994</v>
      </c>
      <c r="Q14" s="4">
        <f t="shared" si="0"/>
        <v>2.4771212547196622</v>
      </c>
      <c r="R14" s="3">
        <f t="shared" si="4"/>
        <v>0</v>
      </c>
    </row>
    <row r="15" spans="1:18" x14ac:dyDescent="0.25">
      <c r="A15">
        <v>3000</v>
      </c>
      <c r="B15" s="1">
        <v>2.9999999999999998E-13</v>
      </c>
      <c r="C15">
        <v>1</v>
      </c>
      <c r="D15">
        <v>3000</v>
      </c>
      <c r="E15">
        <v>3.5000000000000003E-2</v>
      </c>
      <c r="F15">
        <v>15</v>
      </c>
      <c r="G15">
        <v>15</v>
      </c>
      <c r="H15" s="1">
        <v>2.9999999999999998E-13</v>
      </c>
      <c r="I15">
        <v>0</v>
      </c>
      <c r="J15">
        <v>0</v>
      </c>
      <c r="K15">
        <v>0</v>
      </c>
      <c r="L15">
        <v>40.555</v>
      </c>
      <c r="M15">
        <v>5.6234999999999999</v>
      </c>
      <c r="N15">
        <f t="shared" si="1"/>
        <v>3000</v>
      </c>
      <c r="O15">
        <f t="shared" si="2"/>
        <v>9000000</v>
      </c>
      <c r="P15" s="5">
        <f t="shared" si="3"/>
        <v>299.99999999999994</v>
      </c>
      <c r="Q15" s="4">
        <f t="shared" si="0"/>
        <v>2.4771212547196622</v>
      </c>
      <c r="R15" s="3">
        <f t="shared" si="4"/>
        <v>0</v>
      </c>
    </row>
    <row r="16" spans="1:18" x14ac:dyDescent="0.25">
      <c r="A16">
        <v>3500</v>
      </c>
      <c r="B16" s="1">
        <v>2.9999999999999998E-13</v>
      </c>
      <c r="C16">
        <v>1</v>
      </c>
      <c r="D16">
        <v>3500</v>
      </c>
      <c r="E16">
        <v>3.5000000000000003E-2</v>
      </c>
      <c r="F16">
        <v>15</v>
      </c>
      <c r="G16">
        <v>15</v>
      </c>
      <c r="H16" s="1">
        <v>2.9999999999999998E-13</v>
      </c>
      <c r="I16">
        <v>0</v>
      </c>
      <c r="J16">
        <v>0</v>
      </c>
      <c r="K16">
        <v>0</v>
      </c>
      <c r="L16">
        <v>40.878999999999998</v>
      </c>
      <c r="M16">
        <v>7.0060000000000002</v>
      </c>
      <c r="N16">
        <f t="shared" si="1"/>
        <v>3500</v>
      </c>
      <c r="O16">
        <f t="shared" si="2"/>
        <v>12250000</v>
      </c>
      <c r="P16" s="5">
        <f t="shared" si="3"/>
        <v>299.99999999999994</v>
      </c>
      <c r="Q16" s="4">
        <f t="shared" si="0"/>
        <v>2.4771212547196622</v>
      </c>
      <c r="R16" s="3">
        <f t="shared" si="4"/>
        <v>0</v>
      </c>
    </row>
    <row r="17" spans="1:18" x14ac:dyDescent="0.25">
      <c r="A17">
        <v>4000</v>
      </c>
      <c r="B17" s="1">
        <v>2.9999999999999998E-13</v>
      </c>
      <c r="C17">
        <v>1</v>
      </c>
      <c r="D17">
        <v>4000</v>
      </c>
      <c r="E17">
        <v>3.5000000000000003E-2</v>
      </c>
      <c r="F17">
        <v>15</v>
      </c>
      <c r="G17">
        <v>15</v>
      </c>
      <c r="H17" s="1">
        <v>2.9999999999999998E-13</v>
      </c>
      <c r="I17">
        <v>0</v>
      </c>
      <c r="J17">
        <v>0</v>
      </c>
      <c r="K17">
        <v>0</v>
      </c>
      <c r="L17">
        <v>40.893000000000001</v>
      </c>
      <c r="M17">
        <v>8.3666999999999998</v>
      </c>
      <c r="N17">
        <f t="shared" si="1"/>
        <v>4000</v>
      </c>
      <c r="O17">
        <f t="shared" si="2"/>
        <v>16000000</v>
      </c>
      <c r="P17" s="5">
        <f t="shared" si="3"/>
        <v>299.99999999999994</v>
      </c>
      <c r="Q17" s="4">
        <f t="shared" si="0"/>
        <v>2.4771212547196622</v>
      </c>
      <c r="R17" s="3">
        <f t="shared" si="4"/>
        <v>0</v>
      </c>
    </row>
    <row r="18" spans="1:18" x14ac:dyDescent="0.25">
      <c r="A18">
        <v>4500</v>
      </c>
      <c r="B18" s="1">
        <v>2.9999999999999998E-13</v>
      </c>
      <c r="C18">
        <v>1</v>
      </c>
      <c r="D18">
        <v>4500</v>
      </c>
      <c r="E18">
        <v>3.5000000000000003E-2</v>
      </c>
      <c r="F18">
        <v>15</v>
      </c>
      <c r="G18">
        <v>15</v>
      </c>
      <c r="H18" s="1">
        <v>2.9999999999999998E-13</v>
      </c>
      <c r="I18">
        <v>3.3639999999999999</v>
      </c>
      <c r="J18">
        <v>0.21371000000000001</v>
      </c>
      <c r="K18">
        <v>4.0128999999999998E-3</v>
      </c>
      <c r="L18">
        <v>58.182000000000002</v>
      </c>
      <c r="M18">
        <v>11.398</v>
      </c>
      <c r="N18">
        <f t="shared" si="1"/>
        <v>4500</v>
      </c>
      <c r="O18">
        <f t="shared" si="2"/>
        <v>20250000</v>
      </c>
      <c r="P18" s="5">
        <f t="shared" si="3"/>
        <v>299.99999999999994</v>
      </c>
      <c r="Q18" s="4">
        <f t="shared" si="0"/>
        <v>2.4771212547196622</v>
      </c>
      <c r="R18" s="3">
        <f t="shared" si="4"/>
        <v>1.6051599999999999E-2</v>
      </c>
    </row>
    <row r="19" spans="1:18" x14ac:dyDescent="0.25">
      <c r="A19">
        <v>5000</v>
      </c>
      <c r="B19" s="1">
        <v>2.9999999999999998E-13</v>
      </c>
      <c r="C19">
        <v>1</v>
      </c>
      <c r="D19">
        <v>5000</v>
      </c>
      <c r="E19">
        <v>3.5000000000000003E-2</v>
      </c>
      <c r="F19">
        <v>15</v>
      </c>
      <c r="G19">
        <v>15</v>
      </c>
      <c r="H19" s="1">
        <v>2.9999999999999998E-13</v>
      </c>
      <c r="I19">
        <v>3.8050000000000002</v>
      </c>
      <c r="J19">
        <v>0.26340999999999998</v>
      </c>
      <c r="K19">
        <v>5.2483E-3</v>
      </c>
      <c r="L19">
        <v>62.671999999999997</v>
      </c>
      <c r="M19">
        <v>13.215999999999999</v>
      </c>
      <c r="N19">
        <f t="shared" si="1"/>
        <v>5000</v>
      </c>
      <c r="O19">
        <f t="shared" si="2"/>
        <v>25000000</v>
      </c>
      <c r="P19" s="5">
        <f t="shared" si="3"/>
        <v>299.99999999999994</v>
      </c>
      <c r="Q19" s="4">
        <f t="shared" si="0"/>
        <v>2.4771212547196622</v>
      </c>
      <c r="R19" s="3">
        <f t="shared" si="4"/>
        <v>2.09932E-2</v>
      </c>
    </row>
    <row r="20" spans="1:18" x14ac:dyDescent="0.25">
      <c r="A20">
        <v>1000</v>
      </c>
      <c r="B20" s="1">
        <v>9.9999999999999998E-13</v>
      </c>
      <c r="C20">
        <v>1</v>
      </c>
      <c r="D20">
        <v>1000</v>
      </c>
      <c r="E20">
        <v>3.5000000000000003E-2</v>
      </c>
      <c r="F20">
        <v>15</v>
      </c>
      <c r="G20">
        <v>15</v>
      </c>
      <c r="H20" s="1">
        <v>9.9999999999999998E-13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1000</v>
      </c>
      <c r="O20">
        <f t="shared" si="2"/>
        <v>1000000</v>
      </c>
      <c r="P20" s="5">
        <f t="shared" si="3"/>
        <v>999.99999999999989</v>
      </c>
      <c r="Q20" s="4">
        <f t="shared" si="0"/>
        <v>3</v>
      </c>
      <c r="R20" s="3">
        <f t="shared" si="4"/>
        <v>0</v>
      </c>
    </row>
    <row r="21" spans="1:18" x14ac:dyDescent="0.25">
      <c r="A21">
        <v>1500</v>
      </c>
      <c r="B21" s="1">
        <v>9.9999999999999998E-13</v>
      </c>
      <c r="C21">
        <v>1</v>
      </c>
      <c r="D21">
        <v>1500</v>
      </c>
      <c r="E21">
        <v>3.5000000000000003E-2</v>
      </c>
      <c r="F21">
        <v>15</v>
      </c>
      <c r="G21">
        <v>15</v>
      </c>
      <c r="H21" s="1">
        <v>9.9999999999999998E-13</v>
      </c>
      <c r="I21">
        <v>4.6870000000000003</v>
      </c>
      <c r="J21">
        <v>0.39721000000000001</v>
      </c>
      <c r="K21">
        <v>6.3692000000000002E-3</v>
      </c>
      <c r="L21">
        <v>33.570999999999998</v>
      </c>
      <c r="M21">
        <v>1.7301</v>
      </c>
      <c r="N21">
        <f t="shared" si="1"/>
        <v>1500</v>
      </c>
      <c r="O21">
        <f t="shared" si="2"/>
        <v>2250000</v>
      </c>
      <c r="P21" s="5">
        <f t="shared" si="3"/>
        <v>999.99999999999989</v>
      </c>
      <c r="Q21" s="4">
        <f t="shared" si="0"/>
        <v>3</v>
      </c>
      <c r="R21" s="3">
        <f t="shared" si="4"/>
        <v>2.5476800000000001E-2</v>
      </c>
    </row>
    <row r="22" spans="1:18" x14ac:dyDescent="0.25">
      <c r="A22">
        <v>2000</v>
      </c>
      <c r="B22" s="1">
        <v>9.9999999999999998E-13</v>
      </c>
      <c r="C22">
        <v>1</v>
      </c>
      <c r="D22">
        <v>2000</v>
      </c>
      <c r="E22">
        <v>3.5000000000000003E-2</v>
      </c>
      <c r="F22">
        <v>15</v>
      </c>
      <c r="G22">
        <v>15</v>
      </c>
      <c r="H22" s="1">
        <v>9.9999999999999998E-13</v>
      </c>
      <c r="I22">
        <v>5.1280000000000001</v>
      </c>
      <c r="J22">
        <v>0.43814999999999998</v>
      </c>
      <c r="K22">
        <v>1.3899E-2</v>
      </c>
      <c r="L22">
        <v>43.12</v>
      </c>
      <c r="M22">
        <v>3.4912999999999998</v>
      </c>
      <c r="N22">
        <f t="shared" si="1"/>
        <v>2000</v>
      </c>
      <c r="O22">
        <f t="shared" si="2"/>
        <v>4000000</v>
      </c>
      <c r="P22" s="5">
        <f t="shared" si="3"/>
        <v>999.99999999999989</v>
      </c>
      <c r="Q22" s="4">
        <f t="shared" si="0"/>
        <v>3</v>
      </c>
      <c r="R22" s="3">
        <f t="shared" si="4"/>
        <v>5.5596E-2</v>
      </c>
    </row>
    <row r="23" spans="1:18" x14ac:dyDescent="0.25">
      <c r="A23">
        <v>2500</v>
      </c>
      <c r="B23" s="1">
        <v>9.9999999999999998E-13</v>
      </c>
      <c r="C23">
        <v>1</v>
      </c>
      <c r="D23">
        <v>2500</v>
      </c>
      <c r="E23">
        <v>3.5000000000000003E-2</v>
      </c>
      <c r="F23">
        <v>15</v>
      </c>
      <c r="G23">
        <v>15</v>
      </c>
      <c r="H23" s="1">
        <v>9.9999999999999998E-13</v>
      </c>
      <c r="I23">
        <v>6.6230000000000002</v>
      </c>
      <c r="J23">
        <v>0.62397999999999998</v>
      </c>
      <c r="K23">
        <v>2.3779999999999999E-2</v>
      </c>
      <c r="L23">
        <v>52.744</v>
      </c>
      <c r="M23">
        <v>5.4710000000000001</v>
      </c>
      <c r="N23">
        <f t="shared" si="1"/>
        <v>2500</v>
      </c>
      <c r="O23">
        <f t="shared" si="2"/>
        <v>6250000</v>
      </c>
      <c r="P23" s="5">
        <f t="shared" si="3"/>
        <v>999.99999999999989</v>
      </c>
      <c r="Q23" s="4">
        <f t="shared" si="0"/>
        <v>3</v>
      </c>
      <c r="R23" s="3">
        <f t="shared" si="4"/>
        <v>9.5119999999999996E-2</v>
      </c>
    </row>
    <row r="24" spans="1:18" x14ac:dyDescent="0.25">
      <c r="A24">
        <v>3000</v>
      </c>
      <c r="B24" s="1">
        <v>9.9999999999999998E-13</v>
      </c>
      <c r="C24">
        <v>1</v>
      </c>
      <c r="D24">
        <v>3000</v>
      </c>
      <c r="E24">
        <v>3.5000000000000003E-2</v>
      </c>
      <c r="F24">
        <v>15</v>
      </c>
      <c r="G24">
        <v>15</v>
      </c>
      <c r="H24" s="1">
        <v>9.9999999999999998E-13</v>
      </c>
      <c r="I24">
        <v>8.8279999999999994</v>
      </c>
      <c r="J24">
        <v>0.94411</v>
      </c>
      <c r="K24">
        <v>3.8665999999999999E-2</v>
      </c>
      <c r="L24">
        <v>62.93</v>
      </c>
      <c r="M24">
        <v>7.5692000000000004</v>
      </c>
      <c r="N24">
        <f t="shared" si="1"/>
        <v>3000</v>
      </c>
      <c r="O24">
        <f t="shared" si="2"/>
        <v>9000000</v>
      </c>
      <c r="P24" s="5">
        <f t="shared" si="3"/>
        <v>999.99999999999989</v>
      </c>
      <c r="Q24" s="4">
        <f t="shared" si="0"/>
        <v>3</v>
      </c>
      <c r="R24" s="3">
        <f t="shared" si="4"/>
        <v>0.154664</v>
      </c>
    </row>
    <row r="25" spans="1:18" x14ac:dyDescent="0.25">
      <c r="A25">
        <v>3500</v>
      </c>
      <c r="B25" s="1">
        <v>9.9999999999999998E-13</v>
      </c>
      <c r="C25">
        <v>1</v>
      </c>
      <c r="D25">
        <v>3500</v>
      </c>
      <c r="E25">
        <v>3.5000000000000003E-2</v>
      </c>
      <c r="F25">
        <v>15</v>
      </c>
      <c r="G25">
        <v>15</v>
      </c>
      <c r="H25" s="1">
        <v>9.9999999999999998E-13</v>
      </c>
      <c r="I25">
        <v>11.263999999999999</v>
      </c>
      <c r="J25">
        <v>1.3595999999999999</v>
      </c>
      <c r="K25">
        <v>6.0241000000000003E-2</v>
      </c>
      <c r="L25">
        <v>73.412000000000006</v>
      </c>
      <c r="M25">
        <v>9.7184000000000008</v>
      </c>
      <c r="N25">
        <f t="shared" si="1"/>
        <v>3500</v>
      </c>
      <c r="O25">
        <f t="shared" si="2"/>
        <v>12250000</v>
      </c>
      <c r="P25" s="5">
        <f t="shared" si="3"/>
        <v>999.99999999999989</v>
      </c>
      <c r="Q25" s="4">
        <f t="shared" si="0"/>
        <v>3</v>
      </c>
      <c r="R25" s="3">
        <f t="shared" si="4"/>
        <v>0.24096400000000001</v>
      </c>
    </row>
    <row r="26" spans="1:18" x14ac:dyDescent="0.25">
      <c r="A26">
        <v>4000</v>
      </c>
      <c r="B26" s="1">
        <v>9.9999999999999998E-13</v>
      </c>
      <c r="C26">
        <v>1</v>
      </c>
      <c r="D26">
        <v>4000</v>
      </c>
      <c r="E26">
        <v>3.5000000000000003E-2</v>
      </c>
      <c r="F26">
        <v>15</v>
      </c>
      <c r="G26">
        <v>15</v>
      </c>
      <c r="H26" s="1">
        <v>9.9999999999999998E-13</v>
      </c>
      <c r="I26">
        <v>13.805</v>
      </c>
      <c r="J26">
        <v>1.8616999999999999</v>
      </c>
      <c r="K26">
        <v>9.0411000000000005E-2</v>
      </c>
      <c r="L26">
        <v>84.100999999999999</v>
      </c>
      <c r="M26">
        <v>11.888</v>
      </c>
      <c r="N26">
        <f t="shared" si="1"/>
        <v>4000</v>
      </c>
      <c r="O26">
        <f t="shared" si="2"/>
        <v>16000000</v>
      </c>
      <c r="P26" s="5">
        <f t="shared" si="3"/>
        <v>999.99999999999989</v>
      </c>
      <c r="Q26" s="4">
        <f t="shared" si="0"/>
        <v>3</v>
      </c>
      <c r="R26" s="3">
        <f t="shared" si="4"/>
        <v>0.36164400000000002</v>
      </c>
    </row>
    <row r="27" spans="1:18" x14ac:dyDescent="0.25">
      <c r="A27">
        <v>4500</v>
      </c>
      <c r="B27" s="1">
        <v>9.9999999999999998E-13</v>
      </c>
      <c r="C27">
        <v>1</v>
      </c>
      <c r="D27">
        <v>4500</v>
      </c>
      <c r="E27">
        <v>3.5000000000000003E-2</v>
      </c>
      <c r="F27">
        <v>15</v>
      </c>
      <c r="G27">
        <v>15</v>
      </c>
      <c r="H27" s="1">
        <v>9.9999999999999998E-13</v>
      </c>
      <c r="I27">
        <v>16.286999999999999</v>
      </c>
      <c r="J27">
        <v>2.4258000000000002</v>
      </c>
      <c r="K27">
        <v>0.13106999999999999</v>
      </c>
      <c r="L27">
        <v>94.822000000000003</v>
      </c>
      <c r="M27">
        <v>14.063000000000001</v>
      </c>
      <c r="N27">
        <f t="shared" si="1"/>
        <v>4500</v>
      </c>
      <c r="O27">
        <f t="shared" si="2"/>
        <v>20250000</v>
      </c>
      <c r="P27" s="5">
        <f t="shared" si="3"/>
        <v>999.99999999999989</v>
      </c>
      <c r="Q27" s="4">
        <f t="shared" si="0"/>
        <v>3</v>
      </c>
      <c r="R27" s="3">
        <f t="shared" si="4"/>
        <v>0.52427999999999997</v>
      </c>
    </row>
    <row r="28" spans="1:18" x14ac:dyDescent="0.25">
      <c r="A28">
        <v>5000</v>
      </c>
      <c r="B28" s="1">
        <v>9.9999999999999998E-13</v>
      </c>
      <c r="C28">
        <v>1</v>
      </c>
      <c r="D28">
        <v>5000</v>
      </c>
      <c r="E28">
        <v>3.5000000000000003E-2</v>
      </c>
      <c r="F28">
        <v>15</v>
      </c>
      <c r="G28">
        <v>15</v>
      </c>
      <c r="H28" s="1">
        <v>9.9999999999999998E-13</v>
      </c>
      <c r="I28">
        <v>19.164000000000001</v>
      </c>
      <c r="J28">
        <v>3.1415999999999999</v>
      </c>
      <c r="K28">
        <v>0.18348999999999999</v>
      </c>
      <c r="L28">
        <v>106.05</v>
      </c>
      <c r="M28">
        <v>16.271000000000001</v>
      </c>
      <c r="N28">
        <f t="shared" si="1"/>
        <v>5000</v>
      </c>
      <c r="O28">
        <f t="shared" si="2"/>
        <v>25000000</v>
      </c>
      <c r="P28" s="5">
        <f t="shared" si="3"/>
        <v>999.99999999999989</v>
      </c>
      <c r="Q28" s="4">
        <f t="shared" si="0"/>
        <v>3</v>
      </c>
      <c r="R28" s="3">
        <f t="shared" si="4"/>
        <v>0.73395999999999995</v>
      </c>
    </row>
    <row r="29" spans="1:18" x14ac:dyDescent="0.25">
      <c r="A29">
        <v>1000</v>
      </c>
      <c r="B29" s="1">
        <v>3.0000000000000001E-12</v>
      </c>
      <c r="C29">
        <v>1</v>
      </c>
      <c r="D29">
        <v>1000</v>
      </c>
      <c r="E29">
        <v>3.5000000000000003E-2</v>
      </c>
      <c r="F29">
        <v>15</v>
      </c>
      <c r="G29">
        <v>15</v>
      </c>
      <c r="H29" s="1">
        <v>3.0000000000000001E-12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1000</v>
      </c>
      <c r="O29">
        <f t="shared" si="2"/>
        <v>1000000</v>
      </c>
      <c r="P29" s="5">
        <f t="shared" si="3"/>
        <v>3000</v>
      </c>
      <c r="Q29" s="4">
        <f t="shared" si="0"/>
        <v>3.4771212547196626</v>
      </c>
      <c r="R29" s="3">
        <f t="shared" si="4"/>
        <v>0</v>
      </c>
    </row>
    <row r="30" spans="1:18" x14ac:dyDescent="0.25">
      <c r="A30">
        <v>1500</v>
      </c>
      <c r="B30" s="1">
        <v>3.0000000000000001E-12</v>
      </c>
      <c r="C30">
        <v>1</v>
      </c>
      <c r="D30">
        <v>1500</v>
      </c>
      <c r="E30">
        <v>3.5000000000000003E-2</v>
      </c>
      <c r="F30">
        <v>15</v>
      </c>
      <c r="G30">
        <v>15</v>
      </c>
      <c r="H30" s="1">
        <v>3.0000000000000001E-12</v>
      </c>
      <c r="I30">
        <v>14.246</v>
      </c>
      <c r="J30">
        <v>1.3169999999999999</v>
      </c>
      <c r="K30">
        <v>2.1878999999999999E-2</v>
      </c>
      <c r="L30">
        <v>34.537999999999997</v>
      </c>
      <c r="M30">
        <v>1.8493999999999999</v>
      </c>
      <c r="N30">
        <f t="shared" si="1"/>
        <v>1500</v>
      </c>
      <c r="O30">
        <f t="shared" si="2"/>
        <v>2250000</v>
      </c>
      <c r="P30" s="5">
        <f t="shared" si="3"/>
        <v>3000</v>
      </c>
      <c r="Q30" s="4">
        <f t="shared" si="0"/>
        <v>3.4771212547196626</v>
      </c>
      <c r="R30" s="3">
        <f t="shared" si="4"/>
        <v>8.7515999999999997E-2</v>
      </c>
    </row>
    <row r="31" spans="1:18" x14ac:dyDescent="0.25">
      <c r="A31">
        <v>2000</v>
      </c>
      <c r="B31" s="1">
        <v>3.0000000000000001E-12</v>
      </c>
      <c r="C31">
        <v>1</v>
      </c>
      <c r="D31">
        <v>2000</v>
      </c>
      <c r="E31">
        <v>3.5000000000000003E-2</v>
      </c>
      <c r="F31">
        <v>15</v>
      </c>
      <c r="G31">
        <v>15</v>
      </c>
      <c r="H31" s="1">
        <v>3.0000000000000001E-12</v>
      </c>
      <c r="I31">
        <v>14.686999999999999</v>
      </c>
      <c r="J31">
        <v>1.4548000000000001</v>
      </c>
      <c r="K31">
        <v>5.4627000000000002E-2</v>
      </c>
      <c r="L31">
        <v>45.887999999999998</v>
      </c>
      <c r="M31">
        <v>3.7435999999999998</v>
      </c>
      <c r="N31">
        <f t="shared" si="1"/>
        <v>2000</v>
      </c>
      <c r="O31">
        <f t="shared" si="2"/>
        <v>4000000</v>
      </c>
      <c r="P31" s="5">
        <f t="shared" si="3"/>
        <v>3000</v>
      </c>
      <c r="Q31" s="4">
        <f t="shared" si="0"/>
        <v>3.4771212547196626</v>
      </c>
      <c r="R31" s="3">
        <f t="shared" si="4"/>
        <v>0.21850800000000001</v>
      </c>
    </row>
    <row r="32" spans="1:18" x14ac:dyDescent="0.25">
      <c r="A32">
        <v>2500</v>
      </c>
      <c r="B32" s="1">
        <v>3.0000000000000001E-12</v>
      </c>
      <c r="C32">
        <v>1</v>
      </c>
      <c r="D32">
        <v>2500</v>
      </c>
      <c r="E32">
        <v>3.5000000000000003E-2</v>
      </c>
      <c r="F32">
        <v>15</v>
      </c>
      <c r="G32">
        <v>15</v>
      </c>
      <c r="H32" s="1">
        <v>3.0000000000000001E-12</v>
      </c>
      <c r="I32">
        <v>20.486999999999998</v>
      </c>
      <c r="J32">
        <v>2.3043999999999998</v>
      </c>
      <c r="K32">
        <v>0.10106</v>
      </c>
      <c r="L32">
        <v>57.854999999999997</v>
      </c>
      <c r="M32">
        <v>5.85</v>
      </c>
      <c r="N32">
        <f t="shared" si="1"/>
        <v>2500</v>
      </c>
      <c r="O32">
        <f t="shared" si="2"/>
        <v>6250000</v>
      </c>
      <c r="P32" s="5">
        <f t="shared" si="3"/>
        <v>3000</v>
      </c>
      <c r="Q32" s="4">
        <f t="shared" si="0"/>
        <v>3.4771212547196626</v>
      </c>
      <c r="R32" s="3">
        <f t="shared" si="4"/>
        <v>0.40423999999999999</v>
      </c>
    </row>
    <row r="33" spans="1:18" x14ac:dyDescent="0.25">
      <c r="A33">
        <v>3000</v>
      </c>
      <c r="B33" s="1">
        <v>3.0000000000000001E-12</v>
      </c>
      <c r="C33">
        <v>1</v>
      </c>
      <c r="D33">
        <v>3000</v>
      </c>
      <c r="E33">
        <v>3.5000000000000003E-2</v>
      </c>
      <c r="F33">
        <v>15</v>
      </c>
      <c r="G33">
        <v>15</v>
      </c>
      <c r="H33" s="1">
        <v>3.0000000000000001E-12</v>
      </c>
      <c r="I33">
        <v>26.728000000000002</v>
      </c>
      <c r="J33">
        <v>3.4096000000000002</v>
      </c>
      <c r="K33">
        <v>0.17380000000000001</v>
      </c>
      <c r="L33">
        <v>70.055000000000007</v>
      </c>
      <c r="M33">
        <v>8.0254999999999992</v>
      </c>
      <c r="N33">
        <f t="shared" si="1"/>
        <v>3000</v>
      </c>
      <c r="O33">
        <f t="shared" si="2"/>
        <v>9000000</v>
      </c>
      <c r="P33" s="5">
        <f t="shared" si="3"/>
        <v>3000</v>
      </c>
      <c r="Q33" s="4">
        <f t="shared" si="0"/>
        <v>3.4771212547196626</v>
      </c>
      <c r="R33" s="3">
        <f t="shared" si="4"/>
        <v>0.69520000000000004</v>
      </c>
    </row>
    <row r="34" spans="1:18" x14ac:dyDescent="0.25">
      <c r="A34">
        <v>3500</v>
      </c>
      <c r="B34" s="1">
        <v>3.0000000000000001E-12</v>
      </c>
      <c r="C34">
        <v>1</v>
      </c>
      <c r="D34">
        <v>3500</v>
      </c>
      <c r="E34">
        <v>3.5000000000000003E-2</v>
      </c>
      <c r="F34">
        <v>15</v>
      </c>
      <c r="G34">
        <v>15</v>
      </c>
      <c r="H34" s="1">
        <v>3.0000000000000001E-12</v>
      </c>
      <c r="I34">
        <v>33.805</v>
      </c>
      <c r="J34">
        <v>4.8536999999999999</v>
      </c>
      <c r="K34">
        <v>0.27932000000000001</v>
      </c>
      <c r="L34">
        <v>82.617000000000004</v>
      </c>
      <c r="M34">
        <v>10.246</v>
      </c>
      <c r="N34">
        <f t="shared" si="1"/>
        <v>3500</v>
      </c>
      <c r="O34">
        <f t="shared" si="2"/>
        <v>12250000</v>
      </c>
      <c r="P34" s="5">
        <f t="shared" si="3"/>
        <v>3000</v>
      </c>
      <c r="Q34" s="4">
        <f t="shared" ref="Q34:Q55" si="5">LOG10(P34)</f>
        <v>3.4771212547196626</v>
      </c>
      <c r="R34" s="3">
        <f t="shared" si="4"/>
        <v>1.1172800000000001</v>
      </c>
    </row>
    <row r="35" spans="1:18" x14ac:dyDescent="0.25">
      <c r="A35">
        <v>4000</v>
      </c>
      <c r="B35" s="1">
        <v>3.0000000000000001E-12</v>
      </c>
      <c r="C35">
        <v>1</v>
      </c>
      <c r="D35">
        <v>4000</v>
      </c>
      <c r="E35">
        <v>3.5000000000000003E-2</v>
      </c>
      <c r="F35">
        <v>15</v>
      </c>
      <c r="G35">
        <v>15</v>
      </c>
      <c r="H35" s="1">
        <v>3.0000000000000001E-12</v>
      </c>
      <c r="I35">
        <v>41.264000000000003</v>
      </c>
      <c r="J35">
        <v>6.6039000000000003</v>
      </c>
      <c r="K35">
        <v>0.42481000000000002</v>
      </c>
      <c r="L35">
        <v>95.433000000000007</v>
      </c>
      <c r="M35">
        <v>12.483000000000001</v>
      </c>
      <c r="N35">
        <f t="shared" si="1"/>
        <v>4000</v>
      </c>
      <c r="O35">
        <f t="shared" si="2"/>
        <v>16000000</v>
      </c>
      <c r="P35" s="5">
        <f t="shared" si="3"/>
        <v>3000</v>
      </c>
      <c r="Q35" s="4">
        <f t="shared" si="5"/>
        <v>3.4771212547196626</v>
      </c>
      <c r="R35" s="3">
        <f t="shared" si="4"/>
        <v>1.6992400000000001</v>
      </c>
    </row>
    <row r="36" spans="1:18" x14ac:dyDescent="0.25">
      <c r="A36">
        <v>4500</v>
      </c>
      <c r="B36" s="1">
        <v>3.0000000000000001E-12</v>
      </c>
      <c r="C36">
        <v>1</v>
      </c>
      <c r="D36">
        <v>4500</v>
      </c>
      <c r="E36">
        <v>3.5000000000000003E-2</v>
      </c>
      <c r="F36">
        <v>15</v>
      </c>
      <c r="G36">
        <v>15</v>
      </c>
      <c r="H36" s="1">
        <v>3.0000000000000001E-12</v>
      </c>
      <c r="I36">
        <v>49.164000000000001</v>
      </c>
      <c r="J36">
        <v>8.6936999999999998</v>
      </c>
      <c r="K36">
        <v>0.61672000000000005</v>
      </c>
      <c r="L36">
        <v>108.48</v>
      </c>
      <c r="M36">
        <v>14.734</v>
      </c>
      <c r="N36">
        <f t="shared" si="1"/>
        <v>4500</v>
      </c>
      <c r="O36">
        <f t="shared" si="2"/>
        <v>20250000</v>
      </c>
      <c r="P36" s="5">
        <f t="shared" si="3"/>
        <v>3000</v>
      </c>
      <c r="Q36" s="4">
        <f t="shared" si="5"/>
        <v>3.4771212547196626</v>
      </c>
      <c r="R36" s="3">
        <f t="shared" si="4"/>
        <v>2.4668800000000002</v>
      </c>
    </row>
    <row r="37" spans="1:18" x14ac:dyDescent="0.25">
      <c r="A37">
        <v>5000</v>
      </c>
      <c r="B37" s="1">
        <v>3.0000000000000001E-12</v>
      </c>
      <c r="C37">
        <v>1</v>
      </c>
      <c r="D37">
        <v>5000</v>
      </c>
      <c r="E37">
        <v>3.5000000000000003E-2</v>
      </c>
      <c r="F37">
        <v>15</v>
      </c>
      <c r="G37">
        <v>15</v>
      </c>
      <c r="H37" s="1">
        <v>3.0000000000000001E-12</v>
      </c>
      <c r="I37">
        <v>57.505000000000003</v>
      </c>
      <c r="J37">
        <v>11.148999999999999</v>
      </c>
      <c r="K37">
        <v>0.86065000000000003</v>
      </c>
      <c r="L37">
        <v>121.75</v>
      </c>
      <c r="M37">
        <v>16.995999999999999</v>
      </c>
      <c r="N37">
        <f t="shared" si="1"/>
        <v>5000</v>
      </c>
      <c r="O37">
        <f t="shared" si="2"/>
        <v>25000000</v>
      </c>
      <c r="P37" s="5">
        <f t="shared" si="3"/>
        <v>3000</v>
      </c>
      <c r="Q37" s="4">
        <f t="shared" si="5"/>
        <v>3.4771212547196626</v>
      </c>
      <c r="R37" s="3">
        <f t="shared" si="4"/>
        <v>3.4426000000000001</v>
      </c>
    </row>
    <row r="38" spans="1:18" x14ac:dyDescent="0.25">
      <c r="A38">
        <v>1000</v>
      </c>
      <c r="B38" s="1">
        <v>9.9999999999999994E-12</v>
      </c>
      <c r="C38">
        <v>1</v>
      </c>
      <c r="D38">
        <v>1000</v>
      </c>
      <c r="E38">
        <v>3.5000000000000003E-2</v>
      </c>
      <c r="F38">
        <v>15</v>
      </c>
      <c r="G38">
        <v>15</v>
      </c>
      <c r="H38" s="1">
        <v>9.9999999999999994E-12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1000</v>
      </c>
      <c r="O38">
        <f t="shared" si="2"/>
        <v>1000000</v>
      </c>
      <c r="P38" s="5">
        <f t="shared" si="3"/>
        <v>9999.9999999999982</v>
      </c>
      <c r="Q38" s="4">
        <f t="shared" si="5"/>
        <v>4</v>
      </c>
      <c r="R38" s="3">
        <f t="shared" si="4"/>
        <v>0</v>
      </c>
    </row>
    <row r="39" spans="1:18" x14ac:dyDescent="0.25">
      <c r="A39">
        <v>1500</v>
      </c>
      <c r="B39" s="1">
        <v>9.9999999999999994E-12</v>
      </c>
      <c r="C39">
        <v>1</v>
      </c>
      <c r="D39">
        <v>1500</v>
      </c>
      <c r="E39">
        <v>3.5000000000000003E-2</v>
      </c>
      <c r="F39">
        <v>15</v>
      </c>
      <c r="G39">
        <v>15</v>
      </c>
      <c r="H39" s="1">
        <v>9.9999999999999994E-12</v>
      </c>
      <c r="I39">
        <v>45.128</v>
      </c>
      <c r="J39">
        <v>4.3005000000000004</v>
      </c>
      <c r="K39">
        <v>7.9638E-2</v>
      </c>
      <c r="L39">
        <v>34.874000000000002</v>
      </c>
      <c r="M39">
        <v>1.8846000000000001</v>
      </c>
      <c r="N39">
        <f t="shared" si="1"/>
        <v>1500</v>
      </c>
      <c r="O39">
        <f t="shared" si="2"/>
        <v>2250000</v>
      </c>
      <c r="P39" s="5">
        <f t="shared" si="3"/>
        <v>9999.9999999999982</v>
      </c>
      <c r="Q39" s="4">
        <f t="shared" si="5"/>
        <v>4</v>
      </c>
      <c r="R39" s="3">
        <f t="shared" si="4"/>
        <v>0.318552</v>
      </c>
    </row>
    <row r="40" spans="1:18" x14ac:dyDescent="0.25">
      <c r="A40">
        <v>2000</v>
      </c>
      <c r="B40" s="1">
        <v>9.9999999999999994E-12</v>
      </c>
      <c r="C40">
        <v>1</v>
      </c>
      <c r="D40">
        <v>2000</v>
      </c>
      <c r="E40">
        <v>3.5000000000000003E-2</v>
      </c>
      <c r="F40">
        <v>15</v>
      </c>
      <c r="G40">
        <v>15</v>
      </c>
      <c r="H40" s="1">
        <v>9.9999999999999994E-12</v>
      </c>
      <c r="I40">
        <v>45.741</v>
      </c>
      <c r="J40">
        <v>4.7824999999999998</v>
      </c>
      <c r="K40">
        <v>0.19452</v>
      </c>
      <c r="L40">
        <v>47.106000000000002</v>
      </c>
      <c r="M40">
        <v>3.8422000000000001</v>
      </c>
      <c r="N40">
        <f t="shared" si="1"/>
        <v>2000</v>
      </c>
      <c r="O40">
        <f t="shared" si="2"/>
        <v>4000000</v>
      </c>
      <c r="P40" s="5">
        <f t="shared" si="3"/>
        <v>9999.9999999999982</v>
      </c>
      <c r="Q40" s="4">
        <f t="shared" si="5"/>
        <v>4</v>
      </c>
      <c r="R40" s="3">
        <f t="shared" si="4"/>
        <v>0.77807999999999999</v>
      </c>
    </row>
    <row r="41" spans="1:18" x14ac:dyDescent="0.25">
      <c r="A41">
        <v>2500</v>
      </c>
      <c r="B41" s="1">
        <v>9.9999999999999994E-12</v>
      </c>
      <c r="C41">
        <v>1</v>
      </c>
      <c r="D41">
        <v>2500</v>
      </c>
      <c r="E41">
        <v>3.5000000000000003E-2</v>
      </c>
      <c r="F41">
        <v>15</v>
      </c>
      <c r="G41">
        <v>15</v>
      </c>
      <c r="H41" s="1">
        <v>9.9999999999999994E-12</v>
      </c>
      <c r="I41">
        <v>63.363999999999997</v>
      </c>
      <c r="J41">
        <v>7.5594999999999999</v>
      </c>
      <c r="K41">
        <v>0.36547000000000002</v>
      </c>
      <c r="L41">
        <v>59.860999999999997</v>
      </c>
      <c r="M41">
        <v>5.9707999999999997</v>
      </c>
      <c r="N41">
        <f t="shared" si="1"/>
        <v>2500</v>
      </c>
      <c r="O41">
        <f t="shared" si="2"/>
        <v>6250000</v>
      </c>
      <c r="P41" s="5">
        <f t="shared" si="3"/>
        <v>9999.9999999999982</v>
      </c>
      <c r="Q41" s="4">
        <f t="shared" si="5"/>
        <v>4</v>
      </c>
      <c r="R41" s="3">
        <f t="shared" si="4"/>
        <v>1.4618800000000001</v>
      </c>
    </row>
    <row r="42" spans="1:18" x14ac:dyDescent="0.25">
      <c r="A42">
        <v>3000</v>
      </c>
      <c r="B42" s="1">
        <v>9.9999999999999994E-12</v>
      </c>
      <c r="C42">
        <v>1</v>
      </c>
      <c r="D42">
        <v>3000</v>
      </c>
      <c r="E42">
        <v>3.5000000000000003E-2</v>
      </c>
      <c r="F42">
        <v>15</v>
      </c>
      <c r="G42">
        <v>15</v>
      </c>
      <c r="H42" s="1">
        <v>9.9999999999999994E-12</v>
      </c>
      <c r="I42">
        <v>81.263999999999996</v>
      </c>
      <c r="J42">
        <v>11.012</v>
      </c>
      <c r="K42">
        <v>0.62585000000000002</v>
      </c>
      <c r="L42">
        <v>72.921000000000006</v>
      </c>
      <c r="M42">
        <v>8.1659000000000006</v>
      </c>
      <c r="N42">
        <f t="shared" si="1"/>
        <v>3000</v>
      </c>
      <c r="O42">
        <f t="shared" si="2"/>
        <v>9000000</v>
      </c>
      <c r="P42" s="5">
        <f t="shared" si="3"/>
        <v>9999.9999999999982</v>
      </c>
      <c r="Q42" s="4">
        <f t="shared" si="5"/>
        <v>4</v>
      </c>
      <c r="R42" s="3">
        <f t="shared" si="4"/>
        <v>2.5034000000000001</v>
      </c>
    </row>
    <row r="43" spans="1:18" x14ac:dyDescent="0.25">
      <c r="A43">
        <v>3500</v>
      </c>
      <c r="B43" s="1">
        <v>9.9999999999999994E-12</v>
      </c>
      <c r="C43">
        <v>1</v>
      </c>
      <c r="D43">
        <v>3500</v>
      </c>
      <c r="E43">
        <v>3.5000000000000003E-2</v>
      </c>
      <c r="F43">
        <v>15</v>
      </c>
      <c r="G43">
        <v>15</v>
      </c>
      <c r="H43" s="1">
        <v>9.9999999999999994E-12</v>
      </c>
      <c r="I43">
        <v>99.605000000000004</v>
      </c>
      <c r="J43">
        <v>15.18</v>
      </c>
      <c r="K43">
        <v>0.99155000000000004</v>
      </c>
      <c r="L43">
        <v>86.283000000000001</v>
      </c>
      <c r="M43">
        <v>10.393000000000001</v>
      </c>
      <c r="N43">
        <f t="shared" si="1"/>
        <v>3500</v>
      </c>
      <c r="O43">
        <f t="shared" si="2"/>
        <v>12250000</v>
      </c>
      <c r="P43" s="5">
        <f t="shared" si="3"/>
        <v>9999.9999999999982</v>
      </c>
      <c r="Q43" s="4">
        <f t="shared" si="5"/>
        <v>4</v>
      </c>
      <c r="R43" s="3">
        <f t="shared" si="4"/>
        <v>3.9662000000000002</v>
      </c>
    </row>
    <row r="44" spans="1:18" x14ac:dyDescent="0.25">
      <c r="A44">
        <v>4000</v>
      </c>
      <c r="B44" s="1">
        <v>9.9999999999999994E-12</v>
      </c>
      <c r="C44">
        <v>1</v>
      </c>
      <c r="D44">
        <v>4000</v>
      </c>
      <c r="E44">
        <v>3.5000000000000003E-2</v>
      </c>
      <c r="F44">
        <v>15</v>
      </c>
      <c r="G44">
        <v>15</v>
      </c>
      <c r="H44" s="1">
        <v>9.9999999999999994E-12</v>
      </c>
      <c r="I44">
        <v>118.83</v>
      </c>
      <c r="J44">
        <v>20.166</v>
      </c>
      <c r="K44">
        <v>1.4762</v>
      </c>
      <c r="L44">
        <v>99.88</v>
      </c>
      <c r="M44">
        <v>12.629</v>
      </c>
      <c r="N44">
        <f t="shared" si="1"/>
        <v>4000</v>
      </c>
      <c r="O44">
        <f t="shared" si="2"/>
        <v>16000000</v>
      </c>
      <c r="P44" s="5">
        <f t="shared" si="3"/>
        <v>9999.9999999999982</v>
      </c>
      <c r="Q44" s="4">
        <f t="shared" si="5"/>
        <v>4</v>
      </c>
      <c r="R44" s="3">
        <f t="shared" si="4"/>
        <v>5.9047999999999998</v>
      </c>
    </row>
    <row r="45" spans="1:18" x14ac:dyDescent="0.25">
      <c r="A45">
        <v>4500</v>
      </c>
      <c r="B45" s="1">
        <v>9.9999999999999994E-12</v>
      </c>
      <c r="C45">
        <v>1</v>
      </c>
      <c r="D45">
        <v>4500</v>
      </c>
      <c r="E45">
        <v>3.5000000000000003E-2</v>
      </c>
      <c r="F45">
        <v>15</v>
      </c>
      <c r="G45">
        <v>15</v>
      </c>
      <c r="H45" s="1">
        <v>9.9999999999999994E-12</v>
      </c>
      <c r="I45">
        <v>137.51</v>
      </c>
      <c r="J45">
        <v>25.745999999999999</v>
      </c>
      <c r="K45">
        <v>2.0888</v>
      </c>
      <c r="L45">
        <v>113.65</v>
      </c>
      <c r="M45">
        <v>14.867000000000001</v>
      </c>
      <c r="N45">
        <f t="shared" si="1"/>
        <v>4500</v>
      </c>
      <c r="O45">
        <f t="shared" si="2"/>
        <v>20250000</v>
      </c>
      <c r="P45" s="5">
        <f t="shared" si="3"/>
        <v>9999.9999999999982</v>
      </c>
      <c r="Q45" s="4">
        <f t="shared" si="5"/>
        <v>4</v>
      </c>
      <c r="R45" s="3">
        <f t="shared" si="4"/>
        <v>8.3552</v>
      </c>
    </row>
    <row r="46" spans="1:18" x14ac:dyDescent="0.25">
      <c r="A46">
        <v>5000</v>
      </c>
      <c r="B46" s="1">
        <v>9.9999999999999994E-12</v>
      </c>
      <c r="C46">
        <v>1</v>
      </c>
      <c r="D46">
        <v>5000</v>
      </c>
      <c r="E46">
        <v>3.5000000000000003E-2</v>
      </c>
      <c r="F46">
        <v>15</v>
      </c>
      <c r="G46">
        <v>15</v>
      </c>
      <c r="H46" s="1">
        <v>9.9999999999999994E-12</v>
      </c>
      <c r="I46">
        <v>155.85</v>
      </c>
      <c r="J46">
        <v>31.939</v>
      </c>
      <c r="K46">
        <v>2.8300999999999998</v>
      </c>
      <c r="L46">
        <v>127.57</v>
      </c>
      <c r="M46">
        <v>17.102</v>
      </c>
      <c r="N46">
        <f t="shared" si="1"/>
        <v>5000</v>
      </c>
      <c r="O46">
        <f t="shared" si="2"/>
        <v>25000000</v>
      </c>
      <c r="P46" s="5">
        <f t="shared" si="3"/>
        <v>9999.9999999999982</v>
      </c>
      <c r="Q46" s="4">
        <f t="shared" si="5"/>
        <v>4</v>
      </c>
      <c r="R46" s="3">
        <f t="shared" si="4"/>
        <v>11.320399999999999</v>
      </c>
    </row>
    <row r="47" spans="1:18" x14ac:dyDescent="0.25">
      <c r="A47">
        <v>1000</v>
      </c>
      <c r="B47" s="1">
        <v>3E-11</v>
      </c>
      <c r="C47">
        <v>1</v>
      </c>
      <c r="D47">
        <v>1000</v>
      </c>
      <c r="E47">
        <v>3.5000000000000003E-2</v>
      </c>
      <c r="F47">
        <v>15</v>
      </c>
      <c r="G47">
        <v>15</v>
      </c>
      <c r="H47" s="1">
        <v>3E-11</v>
      </c>
      <c r="I47">
        <v>24.364000000000001</v>
      </c>
      <c r="J47">
        <v>1.2000999999999999</v>
      </c>
      <c r="K47">
        <v>1.6507999999999998E-2</v>
      </c>
      <c r="L47">
        <v>30.184999999999999</v>
      </c>
      <c r="M47">
        <v>1.1911</v>
      </c>
      <c r="N47">
        <f t="shared" si="1"/>
        <v>1000</v>
      </c>
      <c r="O47">
        <f t="shared" si="2"/>
        <v>1000000</v>
      </c>
      <c r="P47" s="5">
        <f t="shared" si="3"/>
        <v>29999.999999999996</v>
      </c>
      <c r="Q47" s="4">
        <f t="shared" si="5"/>
        <v>4.4771212547196626</v>
      </c>
      <c r="R47" s="3">
        <f t="shared" si="4"/>
        <v>6.6031999999999993E-2</v>
      </c>
    </row>
    <row r="48" spans="1:18" x14ac:dyDescent="0.25">
      <c r="A48">
        <v>1500</v>
      </c>
      <c r="B48" s="1">
        <v>3E-11</v>
      </c>
      <c r="C48">
        <v>1</v>
      </c>
      <c r="D48">
        <v>1500</v>
      </c>
      <c r="E48">
        <v>3.5000000000000003E-2</v>
      </c>
      <c r="F48">
        <v>15</v>
      </c>
      <c r="G48">
        <v>15</v>
      </c>
      <c r="H48" s="1">
        <v>3E-11</v>
      </c>
      <c r="I48">
        <v>113.81</v>
      </c>
      <c r="J48">
        <v>10.754</v>
      </c>
      <c r="K48">
        <v>0.20851</v>
      </c>
      <c r="L48">
        <v>35.048000000000002</v>
      </c>
      <c r="M48">
        <v>1.9165000000000001</v>
      </c>
      <c r="N48">
        <f t="shared" si="1"/>
        <v>1500</v>
      </c>
      <c r="O48">
        <f t="shared" si="2"/>
        <v>2250000</v>
      </c>
      <c r="P48" s="5">
        <f t="shared" si="3"/>
        <v>29999.999999999996</v>
      </c>
      <c r="Q48" s="4">
        <f t="shared" si="5"/>
        <v>4.4771212547196626</v>
      </c>
      <c r="R48" s="3">
        <f t="shared" si="4"/>
        <v>0.83404</v>
      </c>
    </row>
    <row r="49" spans="1:18" x14ac:dyDescent="0.25">
      <c r="A49">
        <v>2000</v>
      </c>
      <c r="B49" s="1">
        <v>3E-11</v>
      </c>
      <c r="C49">
        <v>1</v>
      </c>
      <c r="D49">
        <v>2000</v>
      </c>
      <c r="E49">
        <v>3.5000000000000003E-2</v>
      </c>
      <c r="F49">
        <v>15</v>
      </c>
      <c r="G49">
        <v>15</v>
      </c>
      <c r="H49" s="1">
        <v>3E-11</v>
      </c>
      <c r="I49">
        <v>111.71</v>
      </c>
      <c r="J49">
        <v>11.866</v>
      </c>
      <c r="K49">
        <v>0.50827</v>
      </c>
      <c r="L49">
        <v>47.302999999999997</v>
      </c>
      <c r="M49">
        <v>3.8361999999999998</v>
      </c>
      <c r="N49">
        <f t="shared" si="1"/>
        <v>2000</v>
      </c>
      <c r="O49">
        <f t="shared" si="2"/>
        <v>4000000</v>
      </c>
      <c r="P49" s="5">
        <f t="shared" si="3"/>
        <v>29999.999999999996</v>
      </c>
      <c r="Q49" s="4">
        <f t="shared" si="5"/>
        <v>4.4771212547196626</v>
      </c>
      <c r="R49" s="3">
        <f t="shared" si="4"/>
        <v>2.03308</v>
      </c>
    </row>
    <row r="50" spans="1:18" x14ac:dyDescent="0.25">
      <c r="A50">
        <v>2500</v>
      </c>
      <c r="B50" s="1">
        <v>3E-11</v>
      </c>
      <c r="C50">
        <v>1</v>
      </c>
      <c r="D50">
        <v>2500</v>
      </c>
      <c r="E50">
        <v>3.5000000000000003E-2</v>
      </c>
      <c r="F50">
        <v>15</v>
      </c>
      <c r="G50">
        <v>15</v>
      </c>
      <c r="H50" s="1">
        <v>3E-11</v>
      </c>
      <c r="I50">
        <v>138.83000000000001</v>
      </c>
      <c r="J50">
        <v>16.823</v>
      </c>
      <c r="K50">
        <v>0.89710000000000001</v>
      </c>
      <c r="L50">
        <v>60.195999999999998</v>
      </c>
      <c r="M50">
        <v>5.9497</v>
      </c>
      <c r="N50">
        <f t="shared" si="1"/>
        <v>2500</v>
      </c>
      <c r="O50">
        <f t="shared" si="2"/>
        <v>6250000</v>
      </c>
      <c r="P50" s="5">
        <f t="shared" si="3"/>
        <v>29999.999999999996</v>
      </c>
      <c r="Q50" s="4">
        <f t="shared" si="5"/>
        <v>4.4771212547196626</v>
      </c>
      <c r="R50" s="3">
        <f t="shared" si="4"/>
        <v>3.5884</v>
      </c>
    </row>
    <row r="51" spans="1:18" x14ac:dyDescent="0.25">
      <c r="A51">
        <v>3000</v>
      </c>
      <c r="B51" s="1">
        <v>3E-11</v>
      </c>
      <c r="C51">
        <v>1</v>
      </c>
      <c r="D51">
        <v>3000</v>
      </c>
      <c r="E51">
        <v>3.5000000000000003E-2</v>
      </c>
      <c r="F51">
        <v>15</v>
      </c>
      <c r="G51">
        <v>15</v>
      </c>
      <c r="H51" s="1">
        <v>3E-11</v>
      </c>
      <c r="I51">
        <v>164.69</v>
      </c>
      <c r="J51">
        <v>22.658999999999999</v>
      </c>
      <c r="K51">
        <v>1.4387000000000001</v>
      </c>
      <c r="L51">
        <v>73.396000000000001</v>
      </c>
      <c r="M51">
        <v>8.1222999999999992</v>
      </c>
      <c r="N51">
        <f t="shared" si="1"/>
        <v>3000</v>
      </c>
      <c r="O51">
        <f t="shared" si="2"/>
        <v>9000000</v>
      </c>
      <c r="P51" s="5">
        <f t="shared" si="3"/>
        <v>29999.999999999996</v>
      </c>
      <c r="Q51" s="4">
        <f t="shared" si="5"/>
        <v>4.4771212547196626</v>
      </c>
      <c r="R51" s="3">
        <f t="shared" si="4"/>
        <v>5.7548000000000004</v>
      </c>
    </row>
    <row r="52" spans="1:18" x14ac:dyDescent="0.25">
      <c r="A52">
        <v>3500</v>
      </c>
      <c r="B52" s="1">
        <v>3E-11</v>
      </c>
      <c r="C52">
        <v>1</v>
      </c>
      <c r="D52">
        <v>3500</v>
      </c>
      <c r="E52">
        <v>3.5000000000000003E-2</v>
      </c>
      <c r="F52">
        <v>15</v>
      </c>
      <c r="G52">
        <v>15</v>
      </c>
      <c r="H52" s="1">
        <v>3E-11</v>
      </c>
      <c r="I52">
        <v>188.83</v>
      </c>
      <c r="J52">
        <v>29.204999999999998</v>
      </c>
      <c r="K52">
        <v>2.1406000000000001</v>
      </c>
      <c r="L52">
        <v>86.872</v>
      </c>
      <c r="M52">
        <v>10.313000000000001</v>
      </c>
      <c r="N52">
        <f t="shared" si="1"/>
        <v>3500</v>
      </c>
      <c r="O52">
        <f t="shared" si="2"/>
        <v>12250000</v>
      </c>
      <c r="P52" s="5">
        <f t="shared" si="3"/>
        <v>29999.999999999996</v>
      </c>
      <c r="Q52" s="4">
        <f t="shared" si="5"/>
        <v>4.4771212547196626</v>
      </c>
      <c r="R52" s="3">
        <f t="shared" si="4"/>
        <v>8.5624000000000002</v>
      </c>
    </row>
    <row r="53" spans="1:18" x14ac:dyDescent="0.25">
      <c r="A53">
        <v>4000</v>
      </c>
      <c r="B53" s="1">
        <v>3E-11</v>
      </c>
      <c r="C53">
        <v>1</v>
      </c>
      <c r="D53">
        <v>4000</v>
      </c>
      <c r="E53">
        <v>3.5000000000000003E-2</v>
      </c>
      <c r="F53">
        <v>15</v>
      </c>
      <c r="G53">
        <v>15</v>
      </c>
      <c r="H53" s="1">
        <v>3E-11</v>
      </c>
      <c r="I53">
        <v>210.93</v>
      </c>
      <c r="J53">
        <v>36.295000000000002</v>
      </c>
      <c r="K53">
        <v>3.004</v>
      </c>
      <c r="L53">
        <v>100.57</v>
      </c>
      <c r="M53">
        <v>12.513</v>
      </c>
      <c r="N53">
        <f t="shared" si="1"/>
        <v>4000</v>
      </c>
      <c r="O53">
        <f t="shared" si="2"/>
        <v>16000000</v>
      </c>
      <c r="P53" s="5">
        <f t="shared" si="3"/>
        <v>29999.999999999996</v>
      </c>
      <c r="Q53" s="4">
        <f t="shared" si="5"/>
        <v>4.4771212547196626</v>
      </c>
      <c r="R53" s="3">
        <f t="shared" si="4"/>
        <v>12.016</v>
      </c>
    </row>
    <row r="54" spans="1:18" x14ac:dyDescent="0.25">
      <c r="A54">
        <v>4500</v>
      </c>
      <c r="B54" s="1">
        <v>3E-11</v>
      </c>
      <c r="C54">
        <v>1</v>
      </c>
      <c r="D54">
        <v>4500</v>
      </c>
      <c r="E54">
        <v>3.5000000000000003E-2</v>
      </c>
      <c r="F54">
        <v>15</v>
      </c>
      <c r="G54">
        <v>15</v>
      </c>
      <c r="H54" s="1">
        <v>3E-11</v>
      </c>
      <c r="I54">
        <v>231.26</v>
      </c>
      <c r="J54">
        <v>43.872999999999998</v>
      </c>
      <c r="K54">
        <v>4.0281000000000002</v>
      </c>
      <c r="L54">
        <v>114.44</v>
      </c>
      <c r="M54">
        <v>14.709</v>
      </c>
      <c r="N54">
        <f t="shared" si="1"/>
        <v>4500</v>
      </c>
      <c r="O54">
        <f t="shared" si="2"/>
        <v>20250000</v>
      </c>
      <c r="P54" s="5">
        <f t="shared" si="3"/>
        <v>29999.999999999996</v>
      </c>
      <c r="Q54" s="4">
        <f t="shared" si="5"/>
        <v>4.4771212547196626</v>
      </c>
      <c r="R54" s="3">
        <f t="shared" si="4"/>
        <v>16.112400000000001</v>
      </c>
    </row>
    <row r="55" spans="1:18" x14ac:dyDescent="0.25">
      <c r="A55">
        <v>5000</v>
      </c>
      <c r="B55" s="1">
        <v>3E-11</v>
      </c>
      <c r="C55">
        <v>1</v>
      </c>
      <c r="D55">
        <v>5000</v>
      </c>
      <c r="E55">
        <v>3.5000000000000003E-2</v>
      </c>
      <c r="F55">
        <v>15</v>
      </c>
      <c r="G55">
        <v>15</v>
      </c>
      <c r="H55" s="1">
        <v>3E-11</v>
      </c>
      <c r="I55">
        <v>249.61</v>
      </c>
      <c r="J55">
        <v>51.792000000000002</v>
      </c>
      <c r="K55">
        <v>5.1996000000000002</v>
      </c>
      <c r="L55">
        <v>128.44999999999999</v>
      </c>
      <c r="M55">
        <v>16.899999999999999</v>
      </c>
      <c r="N55">
        <f t="shared" si="1"/>
        <v>5000</v>
      </c>
      <c r="O55">
        <f t="shared" si="2"/>
        <v>25000000</v>
      </c>
      <c r="P55" s="5">
        <f t="shared" si="3"/>
        <v>29999.999999999996</v>
      </c>
      <c r="Q55" s="4">
        <f t="shared" si="5"/>
        <v>4.4771212547196626</v>
      </c>
      <c r="R55" s="3">
        <f t="shared" si="4"/>
        <v>20.798400000000001</v>
      </c>
    </row>
  </sheetData>
  <sortState ref="A2:M55">
    <sortCondition ref="H2:H55"/>
    <sortCondition ref="D2:D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6"/>
  <sheetViews>
    <sheetView topLeftCell="AL1" zoomScaleNormal="100" workbookViewId="0">
      <pane ySplit="1" topLeftCell="A1502" activePane="bottomLeft" state="frozenSplit"/>
      <selection pane="bottomLeft" activeCell="AV2" sqref="AV2:AY1526"/>
    </sheetView>
  </sheetViews>
  <sheetFormatPr defaultRowHeight="15" x14ac:dyDescent="0.25"/>
  <cols>
    <col min="3" max="3" width="9.140625" style="20"/>
    <col min="7" max="7" width="9.140625" style="20"/>
    <col min="9" max="15" width="9.140625" style="20"/>
    <col min="19" max="19" width="9.140625" style="20"/>
    <col min="21" max="21" width="9.140625" style="20"/>
    <col min="23" max="23" width="9.140625" style="20"/>
    <col min="24" max="24" width="11.7109375" style="10" customWidth="1"/>
    <col min="25" max="25" width="8.7109375" style="10"/>
    <col min="26" max="26" width="12.42578125" customWidth="1"/>
    <col min="27" max="45" width="12.42578125" style="20" customWidth="1"/>
    <col min="46" max="47" width="8.85546875" bestFit="1" customWidth="1"/>
    <col min="48" max="48" width="12.42578125" customWidth="1"/>
    <col min="49" max="49" width="13.7109375" style="20" customWidth="1"/>
    <col min="50" max="50" width="13" customWidth="1"/>
    <col min="51" max="51" width="12.42578125" style="20" customWidth="1"/>
    <col min="52" max="52" width="6.5703125" customWidth="1"/>
    <col min="53" max="53" width="3.85546875" customWidth="1"/>
    <col min="54" max="54" width="9.85546875" bestFit="1" customWidth="1"/>
    <col min="55" max="57" width="7.85546875" customWidth="1"/>
    <col min="58" max="58" width="9.85546875" bestFit="1" customWidth="1"/>
    <col min="59" max="59" width="6.5703125" customWidth="1"/>
    <col min="60" max="60" width="3.85546875" customWidth="1"/>
    <col min="61" max="61" width="9.85546875" bestFit="1" customWidth="1"/>
    <col min="62" max="62" width="8.85546875" bestFit="1" customWidth="1"/>
    <col min="63" max="63" width="6.85546875" customWidth="1"/>
    <col min="64" max="64" width="7.85546875" customWidth="1"/>
    <col min="65" max="65" width="9.85546875" bestFit="1" customWidth="1"/>
    <col min="66" max="66" width="6.5703125" customWidth="1"/>
    <col min="67" max="67" width="3.85546875" customWidth="1"/>
    <col min="68" max="69" width="8.85546875" bestFit="1" customWidth="1"/>
    <col min="70" max="70" width="6.85546875" customWidth="1"/>
    <col min="71" max="71" width="7.85546875" customWidth="1"/>
    <col min="72" max="72" width="9.5703125" bestFit="1" customWidth="1"/>
    <col min="73" max="73" width="6.5703125" customWidth="1"/>
    <col min="74" max="74" width="3.85546875" customWidth="1"/>
    <col min="75" max="75" width="7.85546875" customWidth="1"/>
    <col min="76" max="76" width="8.85546875" bestFit="1" customWidth="1"/>
    <col min="77" max="78" width="7.85546875" customWidth="1"/>
    <col min="79" max="79" width="9.5703125" bestFit="1" customWidth="1"/>
    <col min="80" max="80" width="6.5703125" customWidth="1"/>
    <col min="81" max="81" width="3.85546875" customWidth="1"/>
    <col min="82" max="83" width="8.85546875" bestFit="1" customWidth="1"/>
    <col min="84" max="85" width="7.85546875" customWidth="1"/>
    <col min="86" max="86" width="9.5703125" bestFit="1" customWidth="1"/>
    <col min="87" max="87" width="6.5703125" customWidth="1"/>
    <col min="88" max="88" width="3.85546875" customWidth="1"/>
    <col min="89" max="90" width="8.85546875" bestFit="1" customWidth="1"/>
    <col min="91" max="91" width="6.85546875" customWidth="1"/>
    <col min="92" max="92" width="7.85546875" customWidth="1"/>
    <col min="93" max="93" width="9.5703125" bestFit="1" customWidth="1"/>
    <col min="94" max="94" width="6.5703125" customWidth="1"/>
    <col min="95" max="95" width="3.85546875" customWidth="1"/>
    <col min="96" max="96" width="7.85546875" customWidth="1"/>
    <col min="97" max="97" width="8.85546875" bestFit="1" customWidth="1"/>
    <col min="98" max="99" width="7.85546875" customWidth="1"/>
    <col min="100" max="100" width="9.5703125" bestFit="1" customWidth="1"/>
    <col min="101" max="101" width="6.5703125" customWidth="1"/>
    <col min="102" max="102" width="3.85546875" customWidth="1"/>
    <col min="103" max="104" width="8.85546875" bestFit="1" customWidth="1"/>
    <col min="105" max="106" width="7.85546875" customWidth="1"/>
    <col min="107" max="107" width="9.5703125" bestFit="1" customWidth="1"/>
    <col min="108" max="108" width="6.5703125" customWidth="1"/>
    <col min="109" max="109" width="3.85546875" customWidth="1"/>
    <col min="110" max="111" width="8.85546875" bestFit="1" customWidth="1"/>
    <col min="112" max="113" width="7.85546875" customWidth="1"/>
    <col min="114" max="114" width="9.5703125" bestFit="1" customWidth="1"/>
    <col min="115" max="115" width="6.5703125" customWidth="1"/>
    <col min="116" max="116" width="3.85546875" customWidth="1"/>
    <col min="117" max="119" width="7.85546875" customWidth="1"/>
    <col min="120" max="120" width="6.85546875" customWidth="1"/>
    <col min="121" max="121" width="9.5703125" bestFit="1" customWidth="1"/>
    <col min="122" max="122" width="6.5703125" customWidth="1"/>
    <col min="123" max="123" width="3.85546875" customWidth="1"/>
    <col min="124" max="124" width="8.85546875" bestFit="1" customWidth="1"/>
    <col min="125" max="127" width="7.85546875" customWidth="1"/>
    <col min="128" max="128" width="9.5703125" bestFit="1" customWidth="1"/>
    <col min="129" max="129" width="6.5703125" customWidth="1"/>
    <col min="130" max="130" width="3.85546875" customWidth="1"/>
    <col min="131" max="131" width="8.85546875" bestFit="1" customWidth="1"/>
    <col min="132" max="133" width="7.85546875" customWidth="1"/>
    <col min="134" max="134" width="6.85546875" customWidth="1"/>
    <col min="135" max="135" width="9.5703125" bestFit="1" customWidth="1"/>
    <col min="136" max="136" width="6.5703125" customWidth="1"/>
    <col min="137" max="137" width="3.85546875" customWidth="1"/>
    <col min="138" max="138" width="8.85546875" bestFit="1" customWidth="1"/>
    <col min="139" max="139" width="6.85546875" customWidth="1"/>
    <col min="140" max="140" width="7.85546875" customWidth="1"/>
    <col min="141" max="141" width="6.85546875" customWidth="1"/>
    <col min="142" max="142" width="9.5703125" bestFit="1" customWidth="1"/>
    <col min="143" max="143" width="6.5703125" customWidth="1"/>
    <col min="144" max="144" width="3.85546875" customWidth="1"/>
    <col min="145" max="146" width="7.85546875" customWidth="1"/>
    <col min="147" max="148" width="6.85546875" customWidth="1"/>
    <col min="149" max="149" width="9.5703125" bestFit="1" customWidth="1"/>
    <col min="150" max="150" width="6.5703125" customWidth="1"/>
    <col min="151" max="151" width="3.85546875" customWidth="1"/>
    <col min="152" max="152" width="8.85546875" bestFit="1" customWidth="1"/>
    <col min="153" max="155" width="6.85546875" customWidth="1"/>
    <col min="156" max="156" width="9.5703125" bestFit="1" customWidth="1"/>
    <col min="157" max="157" width="10.85546875" bestFit="1" customWidth="1"/>
  </cols>
  <sheetData>
    <row r="1" spans="1:51" ht="60" x14ac:dyDescent="0.25">
      <c r="A1" s="2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  <c r="G1" s="2" t="s">
        <v>22</v>
      </c>
      <c r="H1" s="2" t="s">
        <v>5</v>
      </c>
      <c r="I1" s="2" t="s">
        <v>20</v>
      </c>
      <c r="J1" s="2" t="s">
        <v>23</v>
      </c>
      <c r="K1" s="2" t="s">
        <v>24</v>
      </c>
      <c r="L1" s="2" t="s">
        <v>25</v>
      </c>
      <c r="M1" s="2" t="s">
        <v>31</v>
      </c>
      <c r="N1" s="2" t="s">
        <v>26</v>
      </c>
      <c r="O1" s="2" t="s">
        <v>27</v>
      </c>
      <c r="P1" s="2" t="s">
        <v>6</v>
      </c>
      <c r="Q1" s="2" t="s">
        <v>28</v>
      </c>
      <c r="R1" s="2" t="s">
        <v>29</v>
      </c>
      <c r="S1" s="2" t="s">
        <v>32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8</v>
      </c>
      <c r="Y1" s="2" t="s">
        <v>9</v>
      </c>
      <c r="Z1" s="2" t="s">
        <v>30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52</v>
      </c>
      <c r="AN1" s="2" t="s">
        <v>53</v>
      </c>
      <c r="AO1" s="2" t="s">
        <v>45</v>
      </c>
      <c r="AP1" s="2" t="s">
        <v>46</v>
      </c>
      <c r="AQ1" s="2" t="s">
        <v>47</v>
      </c>
      <c r="AR1" s="2" t="s">
        <v>54</v>
      </c>
      <c r="AS1" s="2" t="s">
        <v>55</v>
      </c>
      <c r="AT1" s="2" t="s">
        <v>10</v>
      </c>
      <c r="AU1" s="6" t="s">
        <v>11</v>
      </c>
      <c r="AV1" s="6" t="s">
        <v>56</v>
      </c>
      <c r="AW1" s="6" t="s">
        <v>57</v>
      </c>
      <c r="AX1" s="2" t="s">
        <v>50</v>
      </c>
      <c r="AY1" s="2" t="s">
        <v>51</v>
      </c>
    </row>
    <row r="2" spans="1:51" x14ac:dyDescent="0.25">
      <c r="A2" s="20">
        <v>1</v>
      </c>
      <c r="B2" s="20">
        <v>1000</v>
      </c>
      <c r="D2" s="20">
        <v>3.5000000000000003E-2</v>
      </c>
      <c r="E2" s="20">
        <v>15</v>
      </c>
      <c r="F2" s="20">
        <v>15</v>
      </c>
      <c r="H2" s="21">
        <v>1E-13</v>
      </c>
      <c r="I2" s="21"/>
      <c r="J2" s="21"/>
      <c r="K2" s="21"/>
      <c r="L2" s="21"/>
      <c r="M2" s="21"/>
      <c r="N2" s="21"/>
      <c r="O2" s="21"/>
      <c r="P2" s="20">
        <v>9.3135999999999997E-2</v>
      </c>
      <c r="Q2" s="20">
        <v>5.7978999999999999E-3</v>
      </c>
      <c r="R2" s="21">
        <v>5.308E-5</v>
      </c>
      <c r="S2" s="21"/>
      <c r="T2" s="21"/>
      <c r="U2" s="21"/>
      <c r="V2" s="21"/>
      <c r="W2" s="21"/>
      <c r="X2" s="20">
        <v>17.053000000000001</v>
      </c>
      <c r="Y2" s="20">
        <v>-6.2160000000000002E-3</v>
      </c>
      <c r="Z2" s="20">
        <v>139.36000000000001</v>
      </c>
      <c r="AT2" s="5">
        <f>H2*1000000000000000</f>
        <v>100</v>
      </c>
      <c r="AU2" s="7">
        <f t="shared" ref="AU2:AU33" si="0">4*R2</f>
        <v>2.1232E-4</v>
      </c>
      <c r="AX2" s="20"/>
    </row>
    <row r="3" spans="1:51" x14ac:dyDescent="0.25">
      <c r="A3" s="20">
        <v>1</v>
      </c>
      <c r="B3" s="20">
        <v>1000</v>
      </c>
      <c r="D3" s="20">
        <v>3.5000000000000003E-2</v>
      </c>
      <c r="E3" s="20">
        <v>15</v>
      </c>
      <c r="F3" s="20">
        <v>15</v>
      </c>
      <c r="H3" s="21">
        <v>1.3335000000000001E-13</v>
      </c>
      <c r="I3" s="21"/>
      <c r="J3" s="21"/>
      <c r="K3" s="21"/>
      <c r="L3" s="21"/>
      <c r="M3" s="21"/>
      <c r="N3" s="21"/>
      <c r="O3" s="21"/>
      <c r="P3" s="20">
        <v>0.13758999999999999</v>
      </c>
      <c r="Q3" s="20">
        <v>6.5953000000000001E-3</v>
      </c>
      <c r="R3" s="21">
        <v>7.4303999999999999E-5</v>
      </c>
      <c r="S3" s="21"/>
      <c r="T3" s="21"/>
      <c r="U3" s="21"/>
      <c r="V3" s="21"/>
      <c r="W3" s="21"/>
      <c r="X3" s="20">
        <v>18.122</v>
      </c>
      <c r="Y3" s="20">
        <v>5.8217999999999999E-2</v>
      </c>
      <c r="Z3" s="20">
        <v>13.353</v>
      </c>
      <c r="AT3" s="5">
        <f>H3*1000000000000000</f>
        <v>133.35</v>
      </c>
      <c r="AU3" s="7">
        <f t="shared" si="0"/>
        <v>2.9721599999999999E-4</v>
      </c>
      <c r="AV3" s="20"/>
      <c r="AX3" s="20"/>
    </row>
    <row r="4" spans="1:51" x14ac:dyDescent="0.25">
      <c r="A4" s="20">
        <v>1</v>
      </c>
      <c r="B4" s="20">
        <v>1000</v>
      </c>
      <c r="D4" s="20">
        <v>3.5000000000000003E-2</v>
      </c>
      <c r="E4" s="20">
        <v>15</v>
      </c>
      <c r="F4" s="20">
        <v>15</v>
      </c>
      <c r="H4" s="21">
        <v>1.7783000000000001E-13</v>
      </c>
      <c r="I4" s="21"/>
      <c r="J4" s="21"/>
      <c r="K4" s="21"/>
      <c r="L4" s="21"/>
      <c r="M4" s="21"/>
      <c r="N4" s="21"/>
      <c r="O4" s="21"/>
      <c r="P4" s="20">
        <v>0.16370000000000001</v>
      </c>
      <c r="Q4" s="20">
        <v>6.9135000000000004E-3</v>
      </c>
      <c r="R4" s="21">
        <v>9.6713999999999996E-5</v>
      </c>
      <c r="S4" s="21"/>
      <c r="T4" s="21"/>
      <c r="U4" s="21"/>
      <c r="V4" s="21"/>
      <c r="W4" s="21"/>
      <c r="X4" s="20">
        <v>18.734999999999999</v>
      </c>
      <c r="Y4" s="20">
        <v>0.15720999999999999</v>
      </c>
      <c r="Z4" s="20">
        <v>85.450999999999993</v>
      </c>
      <c r="AT4" s="5">
        <f>H4*1000000000000000</f>
        <v>177.83</v>
      </c>
      <c r="AU4" s="7">
        <f t="shared" si="0"/>
        <v>3.8685599999999998E-4</v>
      </c>
      <c r="AV4" s="20"/>
      <c r="AX4" s="20"/>
    </row>
    <row r="5" spans="1:51" x14ac:dyDescent="0.25">
      <c r="A5" s="20">
        <v>1</v>
      </c>
      <c r="B5" s="20">
        <v>1000</v>
      </c>
      <c r="D5" s="20">
        <v>3.5000000000000003E-2</v>
      </c>
      <c r="E5" s="20">
        <v>15</v>
      </c>
      <c r="F5" s="20">
        <v>15</v>
      </c>
      <c r="H5" s="21">
        <v>2.3713999999999999E-13</v>
      </c>
      <c r="I5" s="21"/>
      <c r="J5" s="21"/>
      <c r="K5" s="21"/>
      <c r="L5" s="21"/>
      <c r="M5" s="21"/>
      <c r="N5" s="21"/>
      <c r="O5" s="21"/>
      <c r="P5" s="20">
        <v>0.20815</v>
      </c>
      <c r="Q5" s="20">
        <v>7.5155999999999999E-3</v>
      </c>
      <c r="R5" s="20">
        <v>1.2333E-4</v>
      </c>
      <c r="T5" s="20"/>
      <c r="V5" s="20"/>
      <c r="X5" s="20">
        <v>19.792999999999999</v>
      </c>
      <c r="Y5" s="20">
        <v>0.24965999999999999</v>
      </c>
      <c r="Z5" s="20">
        <v>146.84</v>
      </c>
      <c r="AT5" s="5">
        <f>H5*1000000000000000</f>
        <v>237.14</v>
      </c>
      <c r="AU5" s="7">
        <f t="shared" si="0"/>
        <v>4.9332E-4</v>
      </c>
      <c r="AV5" s="20"/>
      <c r="AX5" s="20"/>
    </row>
    <row r="6" spans="1:51" x14ac:dyDescent="0.25">
      <c r="A6" s="20">
        <v>1</v>
      </c>
      <c r="B6" s="20">
        <v>1000</v>
      </c>
      <c r="D6" s="20">
        <v>3.5000000000000003E-2</v>
      </c>
      <c r="E6" s="20">
        <v>15</v>
      </c>
      <c r="F6" s="20">
        <v>15</v>
      </c>
      <c r="H6" s="21">
        <v>3.1623000000000001E-13</v>
      </c>
      <c r="I6" s="21"/>
      <c r="J6" s="21"/>
      <c r="K6" s="21"/>
      <c r="L6" s="21"/>
      <c r="M6" s="21"/>
      <c r="N6" s="21"/>
      <c r="O6" s="21"/>
      <c r="P6" s="20">
        <v>0.26389000000000001</v>
      </c>
      <c r="Q6" s="20">
        <v>8.4472000000000002E-3</v>
      </c>
      <c r="R6" s="20">
        <v>1.5679999999999999E-4</v>
      </c>
      <c r="T6" s="20"/>
      <c r="V6" s="20"/>
      <c r="X6" s="20">
        <v>21.056000000000001</v>
      </c>
      <c r="Y6" s="20">
        <v>0.36033999999999999</v>
      </c>
      <c r="Z6" s="20">
        <v>9.3978000000000002</v>
      </c>
      <c r="AT6" s="5">
        <f>H6*1000000000000000</f>
        <v>316.23</v>
      </c>
      <c r="AU6" s="7">
        <f t="shared" si="0"/>
        <v>6.2719999999999996E-4</v>
      </c>
      <c r="AV6" s="20"/>
      <c r="AX6" s="20"/>
    </row>
    <row r="7" spans="1:51" x14ac:dyDescent="0.25">
      <c r="A7" s="20">
        <v>1</v>
      </c>
      <c r="B7" s="20">
        <v>1000</v>
      </c>
      <c r="D7" s="20">
        <v>3.5000000000000003E-2</v>
      </c>
      <c r="E7" s="20">
        <v>15</v>
      </c>
      <c r="F7" s="20">
        <v>15</v>
      </c>
      <c r="H7" s="21">
        <v>4.2170000000000001E-13</v>
      </c>
      <c r="I7" s="21"/>
      <c r="J7" s="21"/>
      <c r="K7" s="21"/>
      <c r="L7" s="21"/>
      <c r="M7" s="21"/>
      <c r="N7" s="21"/>
      <c r="O7" s="21"/>
      <c r="P7" s="20">
        <v>0.82828999999999997</v>
      </c>
      <c r="Q7" s="20">
        <v>3.6271999999999999E-2</v>
      </c>
      <c r="R7" s="20">
        <v>1.5396E-4</v>
      </c>
      <c r="T7" s="20"/>
      <c r="V7" s="20"/>
      <c r="X7" s="20">
        <v>25.16</v>
      </c>
      <c r="Y7" s="20">
        <v>0.41217999999999999</v>
      </c>
      <c r="Z7" s="20">
        <v>4.9179000000000004</v>
      </c>
      <c r="AT7" s="5">
        <f>H7*1000000000000000</f>
        <v>421.7</v>
      </c>
      <c r="AU7" s="7">
        <f t="shared" si="0"/>
        <v>6.1583999999999999E-4</v>
      </c>
      <c r="AV7" s="20"/>
      <c r="AX7" s="20"/>
    </row>
    <row r="8" spans="1:51" x14ac:dyDescent="0.25">
      <c r="A8" s="20">
        <v>1</v>
      </c>
      <c r="B8" s="20">
        <v>1000</v>
      </c>
      <c r="D8" s="20">
        <v>3.5000000000000003E-2</v>
      </c>
      <c r="E8" s="20">
        <v>15</v>
      </c>
      <c r="F8" s="20">
        <v>15</v>
      </c>
      <c r="H8" s="21">
        <v>5.6234000000000001E-13</v>
      </c>
      <c r="I8" s="21"/>
      <c r="J8" s="21"/>
      <c r="K8" s="21"/>
      <c r="L8" s="21"/>
      <c r="M8" s="21"/>
      <c r="N8" s="21"/>
      <c r="O8" s="21"/>
      <c r="P8" s="20">
        <v>1.1034999999999999</v>
      </c>
      <c r="Q8" s="20">
        <v>5.1597999999999998E-2</v>
      </c>
      <c r="R8" s="20">
        <v>2.4894000000000001E-4</v>
      </c>
      <c r="T8" s="20"/>
      <c r="V8" s="20"/>
      <c r="X8" s="20">
        <v>25.683</v>
      </c>
      <c r="Y8" s="20">
        <v>0.48815999999999998</v>
      </c>
      <c r="Z8" s="20">
        <v>25.172999999999998</v>
      </c>
      <c r="AT8" s="5">
        <f>H8*1000000000000000</f>
        <v>562.34</v>
      </c>
      <c r="AU8" s="7">
        <f t="shared" si="0"/>
        <v>9.9576000000000005E-4</v>
      </c>
      <c r="AV8" s="20"/>
      <c r="AX8" s="20"/>
    </row>
    <row r="9" spans="1:51" x14ac:dyDescent="0.25">
      <c r="A9" s="20">
        <v>1</v>
      </c>
      <c r="B9" s="20">
        <v>1000</v>
      </c>
      <c r="D9" s="20">
        <v>3.5000000000000003E-2</v>
      </c>
      <c r="E9" s="20">
        <v>15</v>
      </c>
      <c r="F9" s="20">
        <v>15</v>
      </c>
      <c r="H9" s="21">
        <v>7.4989000000000005E-13</v>
      </c>
      <c r="I9" s="21"/>
      <c r="J9" s="21"/>
      <c r="K9" s="21"/>
      <c r="L9" s="21"/>
      <c r="M9" s="21"/>
      <c r="N9" s="21"/>
      <c r="O9" s="21"/>
      <c r="P9" s="20">
        <v>0</v>
      </c>
      <c r="Q9" s="20">
        <v>0</v>
      </c>
      <c r="R9" s="20">
        <v>0</v>
      </c>
      <c r="T9" s="20"/>
      <c r="V9" s="20"/>
      <c r="X9" s="20">
        <v>0</v>
      </c>
      <c r="Y9" s="20">
        <v>0</v>
      </c>
      <c r="Z9" s="20">
        <v>2.2610999999999999</v>
      </c>
      <c r="AT9" s="5">
        <f>H9*1000000000000000</f>
        <v>749.8900000000001</v>
      </c>
      <c r="AU9" s="7">
        <f t="shared" si="0"/>
        <v>0</v>
      </c>
      <c r="AV9" s="20"/>
      <c r="AX9" s="20"/>
    </row>
    <row r="10" spans="1:51" x14ac:dyDescent="0.25">
      <c r="A10" s="20">
        <v>1</v>
      </c>
      <c r="B10" s="20">
        <v>1000</v>
      </c>
      <c r="D10" s="20">
        <v>3.5000000000000003E-2</v>
      </c>
      <c r="E10" s="20">
        <v>15</v>
      </c>
      <c r="F10" s="20">
        <v>15</v>
      </c>
      <c r="H10" s="21">
        <v>9.9999999999999998E-13</v>
      </c>
      <c r="I10" s="21"/>
      <c r="J10" s="21"/>
      <c r="K10" s="21"/>
      <c r="L10" s="21"/>
      <c r="M10" s="21"/>
      <c r="N10" s="21"/>
      <c r="O10" s="21"/>
      <c r="P10" s="20">
        <v>2.0316000000000001</v>
      </c>
      <c r="Q10" s="20">
        <v>0.10613</v>
      </c>
      <c r="R10" s="20">
        <v>5.9314999999999997E-4</v>
      </c>
      <c r="T10" s="20"/>
      <c r="V10" s="20"/>
      <c r="X10" s="20">
        <v>26.47</v>
      </c>
      <c r="Y10" s="20">
        <v>0.60446999999999995</v>
      </c>
      <c r="Z10" s="20">
        <v>67.331000000000003</v>
      </c>
      <c r="AT10" s="5">
        <f>H10*1000000000000000</f>
        <v>1000</v>
      </c>
      <c r="AU10" s="7">
        <f t="shared" si="0"/>
        <v>2.3725999999999999E-3</v>
      </c>
      <c r="AV10" s="20"/>
      <c r="AX10" s="20"/>
    </row>
    <row r="11" spans="1:51" x14ac:dyDescent="0.25">
      <c r="A11" s="20">
        <v>1</v>
      </c>
      <c r="B11" s="20">
        <v>1000</v>
      </c>
      <c r="D11" s="20">
        <v>3.5000000000000003E-2</v>
      </c>
      <c r="E11" s="20">
        <v>15</v>
      </c>
      <c r="F11" s="20">
        <v>15</v>
      </c>
      <c r="H11" s="21">
        <v>1.3334999999999999E-12</v>
      </c>
      <c r="I11" s="21"/>
      <c r="J11" s="21"/>
      <c r="K11" s="21"/>
      <c r="L11" s="21"/>
      <c r="M11" s="21"/>
      <c r="N11" s="21"/>
      <c r="O11" s="21"/>
      <c r="P11" s="20">
        <v>2.5701999999999998</v>
      </c>
      <c r="Q11" s="20">
        <v>0.13567000000000001</v>
      </c>
      <c r="R11" s="20">
        <v>8.6143999999999999E-4</v>
      </c>
      <c r="T11" s="20"/>
      <c r="V11" s="20"/>
      <c r="X11" s="20">
        <v>26.925999999999998</v>
      </c>
      <c r="Y11" s="20">
        <v>0.67362</v>
      </c>
      <c r="Z11" s="20">
        <v>3.9306000000000001</v>
      </c>
      <c r="AT11" s="5">
        <f>H11*1000000000000000</f>
        <v>1333.5</v>
      </c>
      <c r="AU11" s="7">
        <f t="shared" si="0"/>
        <v>3.44576E-3</v>
      </c>
      <c r="AV11" s="20"/>
      <c r="AX11" s="20"/>
    </row>
    <row r="12" spans="1:51" x14ac:dyDescent="0.25">
      <c r="A12" s="20">
        <v>1</v>
      </c>
      <c r="B12" s="20">
        <v>1000</v>
      </c>
      <c r="D12" s="20">
        <v>3.5000000000000003E-2</v>
      </c>
      <c r="E12" s="20">
        <v>15</v>
      </c>
      <c r="F12" s="20">
        <v>15</v>
      </c>
      <c r="H12" s="21">
        <v>1.7783E-12</v>
      </c>
      <c r="I12" s="21"/>
      <c r="J12" s="21"/>
      <c r="K12" s="21"/>
      <c r="L12" s="21"/>
      <c r="M12" s="21"/>
      <c r="N12" s="21"/>
      <c r="O12" s="21"/>
      <c r="P12" s="20">
        <v>3.2486999999999999</v>
      </c>
      <c r="Q12" s="20">
        <v>0.17274</v>
      </c>
      <c r="R12" s="20">
        <v>1.2239E-3</v>
      </c>
      <c r="T12" s="20"/>
      <c r="V12" s="20"/>
      <c r="X12" s="20">
        <v>27.34</v>
      </c>
      <c r="Y12" s="20">
        <v>0.73694999999999999</v>
      </c>
      <c r="Z12" s="20">
        <v>2.5727000000000002</v>
      </c>
      <c r="AT12" s="5">
        <f>H12*1000000000000000</f>
        <v>1778.3</v>
      </c>
      <c r="AU12" s="7">
        <f t="shared" si="0"/>
        <v>4.8956E-3</v>
      </c>
      <c r="AV12" s="20"/>
      <c r="AX12" s="20"/>
    </row>
    <row r="13" spans="1:51" x14ac:dyDescent="0.25">
      <c r="A13" s="20">
        <v>1</v>
      </c>
      <c r="B13" s="20">
        <v>1000</v>
      </c>
      <c r="D13" s="20">
        <v>3.5000000000000003E-2</v>
      </c>
      <c r="E13" s="20">
        <v>15</v>
      </c>
      <c r="F13" s="20">
        <v>15</v>
      </c>
      <c r="H13" s="21">
        <v>2.3714000000000002E-12</v>
      </c>
      <c r="I13" s="21"/>
      <c r="J13" s="21"/>
      <c r="K13" s="21"/>
      <c r="L13" s="21"/>
      <c r="M13" s="21"/>
      <c r="N13" s="21"/>
      <c r="O13" s="21"/>
      <c r="P13" s="20">
        <v>4.2876000000000003</v>
      </c>
      <c r="Q13" s="20">
        <v>0.23216999999999999</v>
      </c>
      <c r="R13" s="20">
        <v>1.7026999999999999E-3</v>
      </c>
      <c r="T13" s="20"/>
      <c r="V13" s="20"/>
      <c r="X13" s="20">
        <v>27.536999999999999</v>
      </c>
      <c r="Y13" s="20">
        <v>0.76722999999999997</v>
      </c>
      <c r="Z13" s="20">
        <v>12.445</v>
      </c>
      <c r="AT13" s="5">
        <f>H13*1000000000000000</f>
        <v>2371.4</v>
      </c>
      <c r="AU13" s="7">
        <f t="shared" si="0"/>
        <v>6.8107999999999997E-3</v>
      </c>
      <c r="AV13" s="20"/>
      <c r="AX13" s="20"/>
    </row>
    <row r="14" spans="1:51" x14ac:dyDescent="0.25">
      <c r="A14" s="20">
        <v>1</v>
      </c>
      <c r="B14" s="20">
        <v>1000</v>
      </c>
      <c r="D14" s="20">
        <v>3.5000000000000003E-2</v>
      </c>
      <c r="E14" s="20">
        <v>15</v>
      </c>
      <c r="F14" s="20">
        <v>15</v>
      </c>
      <c r="H14" s="21">
        <v>3.1623E-12</v>
      </c>
      <c r="I14" s="21"/>
      <c r="J14" s="21"/>
      <c r="K14" s="21"/>
      <c r="L14" s="21"/>
      <c r="M14" s="21"/>
      <c r="N14" s="21"/>
      <c r="O14" s="21"/>
      <c r="P14" s="20">
        <v>4.9118000000000004</v>
      </c>
      <c r="Q14" s="20">
        <v>0.25956000000000001</v>
      </c>
      <c r="R14" s="20">
        <v>2.3123000000000002E-3</v>
      </c>
      <c r="T14" s="20"/>
      <c r="V14" s="20"/>
      <c r="X14" s="20">
        <v>28.198</v>
      </c>
      <c r="Y14" s="20">
        <v>0.87060000000000004</v>
      </c>
      <c r="Z14" s="20">
        <v>476.45</v>
      </c>
      <c r="AT14" s="5">
        <f>H14*1000000000000000</f>
        <v>3162.3</v>
      </c>
      <c r="AU14" s="7">
        <f t="shared" si="0"/>
        <v>9.2492000000000008E-3</v>
      </c>
      <c r="AV14" s="20"/>
      <c r="AX14" s="20"/>
    </row>
    <row r="15" spans="1:51" x14ac:dyDescent="0.25">
      <c r="A15" s="20">
        <v>1</v>
      </c>
      <c r="B15" s="20">
        <v>1000</v>
      </c>
      <c r="D15" s="20">
        <v>3.5000000000000003E-2</v>
      </c>
      <c r="E15" s="20">
        <v>15</v>
      </c>
      <c r="F15" s="20">
        <v>15</v>
      </c>
      <c r="H15" s="21">
        <v>4.2170000000000003E-12</v>
      </c>
      <c r="I15" s="21"/>
      <c r="J15" s="21"/>
      <c r="K15" s="21"/>
      <c r="L15" s="21"/>
      <c r="M15" s="21"/>
      <c r="N15" s="21"/>
      <c r="O15" s="21"/>
      <c r="P15" s="20">
        <v>6.2050999999999998</v>
      </c>
      <c r="Q15" s="20">
        <v>0.32890000000000003</v>
      </c>
      <c r="R15" s="20">
        <v>3.1613000000000001E-3</v>
      </c>
      <c r="T15" s="20"/>
      <c r="V15" s="20"/>
      <c r="X15" s="20">
        <v>28.526</v>
      </c>
      <c r="Y15" s="20">
        <v>0.92249000000000003</v>
      </c>
      <c r="Z15" s="20">
        <v>144.52000000000001</v>
      </c>
      <c r="AT15" s="5">
        <f>H15*1000000000000000</f>
        <v>4217</v>
      </c>
      <c r="AU15" s="7">
        <f t="shared" si="0"/>
        <v>1.2645200000000001E-2</v>
      </c>
      <c r="AV15" s="20"/>
      <c r="AX15" s="20"/>
    </row>
    <row r="16" spans="1:51" x14ac:dyDescent="0.25">
      <c r="A16" s="20">
        <v>1</v>
      </c>
      <c r="B16" s="20">
        <v>1000</v>
      </c>
      <c r="D16" s="20">
        <v>3.5000000000000003E-2</v>
      </c>
      <c r="E16" s="20">
        <v>15</v>
      </c>
      <c r="F16" s="20">
        <v>15</v>
      </c>
      <c r="H16" s="21">
        <v>5.6233999999999996E-12</v>
      </c>
      <c r="I16" s="21"/>
      <c r="J16" s="21"/>
      <c r="K16" s="21"/>
      <c r="L16" s="21"/>
      <c r="M16" s="21"/>
      <c r="N16" s="21"/>
      <c r="O16" s="21"/>
      <c r="P16" s="20">
        <v>6.7290000000000001</v>
      </c>
      <c r="Q16" s="20">
        <v>0.34670000000000001</v>
      </c>
      <c r="R16" s="20">
        <v>4.0071999999999998E-3</v>
      </c>
      <c r="T16" s="20"/>
      <c r="V16" s="20"/>
      <c r="X16" s="20">
        <v>29.213000000000001</v>
      </c>
      <c r="Y16" s="20">
        <v>1.0324</v>
      </c>
      <c r="Z16" s="20">
        <v>289.47000000000003</v>
      </c>
      <c r="AT16" s="5">
        <f>H16*1000000000000000</f>
        <v>5623.4</v>
      </c>
      <c r="AU16" s="7">
        <f t="shared" si="0"/>
        <v>1.6028799999999999E-2</v>
      </c>
      <c r="AV16" s="20"/>
      <c r="AX16" s="20"/>
    </row>
    <row r="17" spans="1:50" x14ac:dyDescent="0.25">
      <c r="A17" s="20">
        <v>1</v>
      </c>
      <c r="B17" s="20">
        <v>1000</v>
      </c>
      <c r="D17" s="20">
        <v>3.5000000000000003E-2</v>
      </c>
      <c r="E17" s="20">
        <v>15</v>
      </c>
      <c r="F17" s="20">
        <v>15</v>
      </c>
      <c r="H17" s="21">
        <v>7.4988999999999999E-12</v>
      </c>
      <c r="I17" s="21"/>
      <c r="J17" s="21"/>
      <c r="K17" s="21"/>
      <c r="L17" s="21"/>
      <c r="M17" s="21"/>
      <c r="N17" s="21"/>
      <c r="O17" s="21"/>
      <c r="P17" s="20">
        <v>6.4192999999999998</v>
      </c>
      <c r="Q17" s="20">
        <v>0.31752000000000002</v>
      </c>
      <c r="R17" s="20">
        <v>4.3575000000000003E-3</v>
      </c>
      <c r="T17" s="20"/>
      <c r="V17" s="20"/>
      <c r="X17" s="20">
        <v>29.837</v>
      </c>
      <c r="Y17" s="20">
        <v>1.1338999999999999</v>
      </c>
      <c r="Z17" s="20">
        <v>470.17</v>
      </c>
      <c r="AT17" s="5">
        <f>H17*1000000000000000</f>
        <v>7498.9</v>
      </c>
      <c r="AU17" s="7">
        <f t="shared" si="0"/>
        <v>1.7430000000000001E-2</v>
      </c>
      <c r="AV17" s="20"/>
      <c r="AX17" s="20"/>
    </row>
    <row r="18" spans="1:50" x14ac:dyDescent="0.25">
      <c r="A18" s="20">
        <v>1</v>
      </c>
      <c r="B18" s="20">
        <v>1000</v>
      </c>
      <c r="D18" s="20">
        <v>3.5000000000000003E-2</v>
      </c>
      <c r="E18" s="20">
        <v>15</v>
      </c>
      <c r="F18" s="20">
        <v>15</v>
      </c>
      <c r="H18" s="21">
        <v>9.9999999999999994E-12</v>
      </c>
      <c r="I18" s="21"/>
      <c r="J18" s="21"/>
      <c r="K18" s="21"/>
      <c r="L18" s="21"/>
      <c r="M18" s="21"/>
      <c r="N18" s="21"/>
      <c r="O18" s="21"/>
      <c r="P18" s="20">
        <v>12.678000000000001</v>
      </c>
      <c r="Q18" s="20">
        <v>0.67432000000000003</v>
      </c>
      <c r="R18" s="20">
        <v>7.4998E-3</v>
      </c>
      <c r="T18" s="20"/>
      <c r="V18" s="20"/>
      <c r="X18" s="20">
        <v>29.184999999999999</v>
      </c>
      <c r="Y18" s="20">
        <v>1.0277000000000001</v>
      </c>
      <c r="Z18" s="20">
        <v>254.56</v>
      </c>
      <c r="AT18" s="5">
        <f>H18*1000000000000000</f>
        <v>10000</v>
      </c>
      <c r="AU18" s="7">
        <f t="shared" si="0"/>
        <v>2.99992E-2</v>
      </c>
      <c r="AV18" s="20"/>
      <c r="AX18" s="20"/>
    </row>
    <row r="19" spans="1:50" x14ac:dyDescent="0.25">
      <c r="A19" s="20">
        <v>1</v>
      </c>
      <c r="B19" s="20">
        <v>1000</v>
      </c>
      <c r="D19" s="20">
        <v>3.5000000000000003E-2</v>
      </c>
      <c r="E19" s="20">
        <v>15</v>
      </c>
      <c r="F19" s="20">
        <v>15</v>
      </c>
      <c r="H19" s="21">
        <v>1.3335E-11</v>
      </c>
      <c r="I19" s="21"/>
      <c r="J19" s="21"/>
      <c r="K19" s="21"/>
      <c r="L19" s="21"/>
      <c r="M19" s="21"/>
      <c r="N19" s="21"/>
      <c r="O19" s="21"/>
      <c r="P19" s="20">
        <v>9.1118000000000006</v>
      </c>
      <c r="Q19" s="20">
        <v>0.45021</v>
      </c>
      <c r="R19" s="20">
        <v>6.7324000000000004E-3</v>
      </c>
      <c r="T19" s="20"/>
      <c r="V19" s="20"/>
      <c r="X19" s="20">
        <v>30.271999999999998</v>
      </c>
      <c r="Y19" s="20">
        <v>1.2057</v>
      </c>
      <c r="Z19" s="20">
        <v>743.68</v>
      </c>
      <c r="AT19" s="5">
        <f>H19*1000000000000000</f>
        <v>13335</v>
      </c>
      <c r="AU19" s="7">
        <f t="shared" si="0"/>
        <v>2.6929600000000001E-2</v>
      </c>
      <c r="AV19" s="20"/>
      <c r="AX19" s="20"/>
    </row>
    <row r="20" spans="1:50" x14ac:dyDescent="0.25">
      <c r="A20" s="20">
        <v>1</v>
      </c>
      <c r="B20" s="20">
        <v>1000</v>
      </c>
      <c r="D20" s="20">
        <v>3.5000000000000003E-2</v>
      </c>
      <c r="E20" s="20">
        <v>15</v>
      </c>
      <c r="F20" s="20">
        <v>15</v>
      </c>
      <c r="H20" s="21">
        <v>1.7782999999999999E-11</v>
      </c>
      <c r="I20" s="21"/>
      <c r="J20" s="21"/>
      <c r="K20" s="21"/>
      <c r="L20" s="21"/>
      <c r="M20" s="21"/>
      <c r="N20" s="21"/>
      <c r="O20" s="21"/>
      <c r="P20" s="20">
        <v>12.587999999999999</v>
      </c>
      <c r="Q20" s="20">
        <v>0.63095000000000001</v>
      </c>
      <c r="R20" s="20">
        <v>9.4208E-3</v>
      </c>
      <c r="T20" s="20"/>
      <c r="V20" s="20"/>
      <c r="X20" s="20">
        <v>30.341999999999999</v>
      </c>
      <c r="Y20" s="20">
        <v>1.2172000000000001</v>
      </c>
      <c r="Z20" s="20">
        <v>561.6</v>
      </c>
      <c r="AT20" s="5">
        <f>H20*1000000000000000</f>
        <v>17783</v>
      </c>
      <c r="AU20" s="7">
        <f t="shared" si="0"/>
        <v>3.76832E-2</v>
      </c>
      <c r="AV20" s="20"/>
      <c r="AX20" s="20"/>
    </row>
    <row r="21" spans="1:50" x14ac:dyDescent="0.25">
      <c r="A21" s="20">
        <v>1</v>
      </c>
      <c r="B21" s="20">
        <v>1000</v>
      </c>
      <c r="D21" s="20">
        <v>3.5000000000000003E-2</v>
      </c>
      <c r="E21" s="20">
        <v>15</v>
      </c>
      <c r="F21" s="20">
        <v>15</v>
      </c>
      <c r="H21" s="21">
        <v>2.3714E-11</v>
      </c>
      <c r="I21" s="21"/>
      <c r="J21" s="21"/>
      <c r="K21" s="21"/>
      <c r="L21" s="21"/>
      <c r="M21" s="21"/>
      <c r="N21" s="21"/>
      <c r="O21" s="21"/>
      <c r="P21" s="20">
        <v>16.841999999999999</v>
      </c>
      <c r="Q21" s="20">
        <v>0.85118000000000005</v>
      </c>
      <c r="R21" s="20">
        <v>1.2685E-2</v>
      </c>
      <c r="T21" s="20"/>
      <c r="V21" s="20"/>
      <c r="X21" s="20">
        <v>30.376999999999999</v>
      </c>
      <c r="Y21" s="20">
        <v>1.2231000000000001</v>
      </c>
      <c r="Z21" s="20">
        <v>558.27</v>
      </c>
      <c r="AT21" s="5">
        <f>H21*1000000000000000</f>
        <v>23714</v>
      </c>
      <c r="AU21" s="7">
        <f t="shared" si="0"/>
        <v>5.074E-2</v>
      </c>
      <c r="AV21" s="20"/>
      <c r="AX21" s="20"/>
    </row>
    <row r="22" spans="1:50" x14ac:dyDescent="0.25">
      <c r="A22" s="20">
        <v>1</v>
      </c>
      <c r="B22" s="20">
        <v>1000</v>
      </c>
      <c r="D22" s="20">
        <v>3.5000000000000003E-2</v>
      </c>
      <c r="E22" s="20">
        <v>15</v>
      </c>
      <c r="F22" s="20">
        <v>15</v>
      </c>
      <c r="H22" s="21">
        <v>3.1623000000000003E-11</v>
      </c>
      <c r="I22" s="21"/>
      <c r="J22" s="21"/>
      <c r="K22" s="21"/>
      <c r="L22" s="21"/>
      <c r="M22" s="21"/>
      <c r="N22" s="21"/>
      <c r="O22" s="21"/>
      <c r="P22" s="20">
        <v>22.100999999999999</v>
      </c>
      <c r="Q22" s="20">
        <v>1.1225000000000001</v>
      </c>
      <c r="R22" s="20">
        <v>1.678E-2</v>
      </c>
      <c r="T22" s="20"/>
      <c r="V22" s="20"/>
      <c r="X22" s="20">
        <v>30.422000000000001</v>
      </c>
      <c r="Y22" s="20">
        <v>1.2304999999999999</v>
      </c>
      <c r="Z22" s="20">
        <v>560.71</v>
      </c>
      <c r="AT22" s="5">
        <f>H22*1000000000000000</f>
        <v>31623.000000000004</v>
      </c>
      <c r="AU22" s="7">
        <f t="shared" si="0"/>
        <v>6.7119999999999999E-2</v>
      </c>
      <c r="AV22" s="20"/>
      <c r="AX22" s="20"/>
    </row>
    <row r="23" spans="1:50" x14ac:dyDescent="0.25">
      <c r="A23" s="20">
        <v>1</v>
      </c>
      <c r="B23" s="20">
        <v>1000</v>
      </c>
      <c r="D23" s="20">
        <v>3.5000000000000003E-2</v>
      </c>
      <c r="E23" s="20">
        <v>15</v>
      </c>
      <c r="F23" s="20">
        <v>15</v>
      </c>
      <c r="H23" s="21">
        <v>4.2170000000000001E-11</v>
      </c>
      <c r="I23" s="21"/>
      <c r="J23" s="21"/>
      <c r="K23" s="21"/>
      <c r="L23" s="21"/>
      <c r="M23" s="21"/>
      <c r="N23" s="21"/>
      <c r="O23" s="21"/>
      <c r="P23" s="20">
        <v>28.782</v>
      </c>
      <c r="Q23" s="20">
        <v>1.4668000000000001</v>
      </c>
      <c r="R23" s="20">
        <v>2.1996999999999999E-2</v>
      </c>
      <c r="T23" s="20"/>
      <c r="V23" s="20"/>
      <c r="X23" s="20">
        <v>30.459</v>
      </c>
      <c r="Y23" s="20">
        <v>1.2366999999999999</v>
      </c>
      <c r="Z23" s="20">
        <v>562.21</v>
      </c>
      <c r="AT23" s="5">
        <f>H23*1000000000000000</f>
        <v>42170</v>
      </c>
      <c r="AU23" s="7">
        <f t="shared" si="0"/>
        <v>8.7987999999999997E-2</v>
      </c>
      <c r="AV23" s="20"/>
      <c r="AX23" s="20"/>
    </row>
    <row r="24" spans="1:50" x14ac:dyDescent="0.25">
      <c r="A24" s="20">
        <v>1</v>
      </c>
      <c r="B24" s="20">
        <v>1000</v>
      </c>
      <c r="D24" s="20">
        <v>3.5000000000000003E-2</v>
      </c>
      <c r="E24" s="20">
        <v>15</v>
      </c>
      <c r="F24" s="20">
        <v>15</v>
      </c>
      <c r="H24" s="21">
        <v>5.6233999999999998E-11</v>
      </c>
      <c r="I24" s="21"/>
      <c r="J24" s="21"/>
      <c r="K24" s="21"/>
      <c r="L24" s="21"/>
      <c r="M24" s="21"/>
      <c r="N24" s="21"/>
      <c r="O24" s="21"/>
      <c r="P24" s="20">
        <v>37.024000000000001</v>
      </c>
      <c r="Q24" s="20">
        <v>1.8909</v>
      </c>
      <c r="R24" s="20">
        <v>2.8458000000000001E-2</v>
      </c>
      <c r="T24" s="20"/>
      <c r="V24" s="20"/>
      <c r="X24" s="20">
        <v>30.492000000000001</v>
      </c>
      <c r="Y24" s="20">
        <v>1.2422</v>
      </c>
      <c r="Z24" s="20">
        <v>562.54</v>
      </c>
      <c r="AT24" s="5">
        <f>H24*1000000000000000</f>
        <v>56234</v>
      </c>
      <c r="AU24" s="7">
        <f t="shared" si="0"/>
        <v>0.113832</v>
      </c>
      <c r="AV24" s="20"/>
      <c r="AX24" s="20"/>
    </row>
    <row r="25" spans="1:50" x14ac:dyDescent="0.25">
      <c r="A25" s="20">
        <v>1</v>
      </c>
      <c r="B25" s="20">
        <v>1000</v>
      </c>
      <c r="D25" s="20">
        <v>3.5000000000000003E-2</v>
      </c>
      <c r="E25" s="20">
        <v>15</v>
      </c>
      <c r="F25" s="20">
        <v>15</v>
      </c>
      <c r="H25" s="21">
        <v>7.4988999999999996E-11</v>
      </c>
      <c r="I25" s="21"/>
      <c r="J25" s="21"/>
      <c r="K25" s="21"/>
      <c r="L25" s="21"/>
      <c r="M25" s="21"/>
      <c r="N25" s="21"/>
      <c r="O25" s="21"/>
      <c r="P25" s="20">
        <v>46.768999999999998</v>
      </c>
      <c r="Q25" s="20">
        <v>2.3913000000000002</v>
      </c>
      <c r="R25" s="20">
        <v>3.6139999999999999E-2</v>
      </c>
      <c r="T25" s="20"/>
      <c r="V25" s="20"/>
      <c r="X25" s="20">
        <v>30.523</v>
      </c>
      <c r="Y25" s="20">
        <v>1.2474000000000001</v>
      </c>
      <c r="Z25" s="20">
        <v>561.37</v>
      </c>
      <c r="AT25" s="5">
        <f>H25*1000000000000000</f>
        <v>74989</v>
      </c>
      <c r="AU25" s="7">
        <f t="shared" si="0"/>
        <v>0.14455999999999999</v>
      </c>
      <c r="AV25" s="20"/>
      <c r="AX25" s="20"/>
    </row>
    <row r="26" spans="1:50" x14ac:dyDescent="0.25">
      <c r="A26" s="20">
        <v>1</v>
      </c>
      <c r="B26" s="20">
        <v>1000</v>
      </c>
      <c r="D26" s="20">
        <v>3.5000000000000003E-2</v>
      </c>
      <c r="E26" s="20">
        <v>15</v>
      </c>
      <c r="F26" s="20">
        <v>15</v>
      </c>
      <c r="H26" s="21">
        <v>1E-10</v>
      </c>
      <c r="I26" s="21"/>
      <c r="J26" s="21"/>
      <c r="K26" s="21"/>
      <c r="L26" s="21"/>
      <c r="M26" s="21"/>
      <c r="N26" s="21"/>
      <c r="O26" s="21"/>
      <c r="P26" s="20">
        <v>57.743000000000002</v>
      </c>
      <c r="Q26" s="20">
        <v>2.9535999999999998</v>
      </c>
      <c r="R26" s="20">
        <v>4.4837000000000002E-2</v>
      </c>
      <c r="T26" s="20"/>
      <c r="V26" s="20"/>
      <c r="X26" s="20">
        <v>30.550999999999998</v>
      </c>
      <c r="Y26" s="20">
        <v>1.2522</v>
      </c>
      <c r="Z26" s="20">
        <v>557.75</v>
      </c>
      <c r="AT26" s="5">
        <f>H26*1000000000000000</f>
        <v>100000</v>
      </c>
      <c r="AU26" s="7">
        <f t="shared" si="0"/>
        <v>0.17934800000000001</v>
      </c>
      <c r="AV26" s="20"/>
      <c r="AX26" s="20"/>
    </row>
    <row r="27" spans="1:50" x14ac:dyDescent="0.25">
      <c r="A27" s="20">
        <v>1</v>
      </c>
      <c r="B27" s="20">
        <v>1100</v>
      </c>
      <c r="D27" s="20">
        <v>3.5000000000000003E-2</v>
      </c>
      <c r="E27" s="20">
        <v>15</v>
      </c>
      <c r="F27" s="20">
        <v>15</v>
      </c>
      <c r="H27" s="21">
        <v>1E-13</v>
      </c>
      <c r="I27" s="21"/>
      <c r="J27" s="21"/>
      <c r="K27" s="21"/>
      <c r="L27" s="21"/>
      <c r="M27" s="21"/>
      <c r="N27" s="21"/>
      <c r="O27" s="21"/>
      <c r="P27" s="20">
        <v>0.12277</v>
      </c>
      <c r="Q27" s="20">
        <v>8.5640999999999998E-3</v>
      </c>
      <c r="R27" s="21">
        <v>6.8728999999999999E-5</v>
      </c>
      <c r="S27" s="21"/>
      <c r="T27" s="21"/>
      <c r="U27" s="21"/>
      <c r="V27" s="21"/>
      <c r="W27" s="21"/>
      <c r="X27" s="20">
        <v>17.760000000000002</v>
      </c>
      <c r="Y27" s="20">
        <v>4.5141000000000001E-2</v>
      </c>
      <c r="Z27" s="20">
        <v>56.231999999999999</v>
      </c>
      <c r="AT27" s="5">
        <f>H27*1000000000000000</f>
        <v>100</v>
      </c>
      <c r="AU27" s="7">
        <f t="shared" si="0"/>
        <v>2.74916E-4</v>
      </c>
      <c r="AV27" s="20"/>
      <c r="AX27" s="20"/>
    </row>
    <row r="28" spans="1:50" x14ac:dyDescent="0.25">
      <c r="A28" s="20">
        <v>1</v>
      </c>
      <c r="B28" s="20">
        <v>1100</v>
      </c>
      <c r="D28" s="20">
        <v>3.5000000000000003E-2</v>
      </c>
      <c r="E28" s="20">
        <v>15</v>
      </c>
      <c r="F28" s="20">
        <v>15</v>
      </c>
      <c r="H28" s="21">
        <v>1.3335000000000001E-13</v>
      </c>
      <c r="I28" s="21"/>
      <c r="J28" s="21"/>
      <c r="K28" s="21"/>
      <c r="L28" s="21"/>
      <c r="M28" s="21"/>
      <c r="N28" s="21"/>
      <c r="O28" s="21"/>
      <c r="P28" s="20">
        <v>0.16722999999999999</v>
      </c>
      <c r="Q28" s="20">
        <v>9.6506000000000005E-3</v>
      </c>
      <c r="R28" s="21">
        <v>9.2466000000000005E-5</v>
      </c>
      <c r="S28" s="21"/>
      <c r="T28" s="21"/>
      <c r="U28" s="21"/>
      <c r="V28" s="21"/>
      <c r="W28" s="21"/>
      <c r="X28" s="20">
        <v>18.847999999999999</v>
      </c>
      <c r="Y28" s="20">
        <v>0.13270000000000001</v>
      </c>
      <c r="Z28" s="20">
        <v>109.76</v>
      </c>
      <c r="AT28" s="5">
        <f>H28*1000000000000000</f>
        <v>133.35</v>
      </c>
      <c r="AU28" s="7">
        <f t="shared" si="0"/>
        <v>3.6986400000000002E-4</v>
      </c>
      <c r="AV28" s="20"/>
      <c r="AX28" s="20"/>
    </row>
    <row r="29" spans="1:50" x14ac:dyDescent="0.25">
      <c r="A29" s="20">
        <v>1</v>
      </c>
      <c r="B29" s="20">
        <v>1100</v>
      </c>
      <c r="D29" s="20">
        <v>3.5000000000000003E-2</v>
      </c>
      <c r="E29" s="20">
        <v>15</v>
      </c>
      <c r="F29" s="20">
        <v>15</v>
      </c>
      <c r="H29" s="21">
        <v>1.7783000000000001E-13</v>
      </c>
      <c r="I29" s="21"/>
      <c r="J29" s="21"/>
      <c r="K29" s="21"/>
      <c r="L29" s="21"/>
      <c r="M29" s="21"/>
      <c r="N29" s="21"/>
      <c r="O29" s="21"/>
      <c r="P29" s="20">
        <v>0.20815</v>
      </c>
      <c r="Q29" s="20">
        <v>1.0482E-2</v>
      </c>
      <c r="R29" s="20">
        <v>1.2558E-4</v>
      </c>
      <c r="T29" s="20"/>
      <c r="V29" s="20"/>
      <c r="X29" s="20">
        <v>19.832000000000001</v>
      </c>
      <c r="Y29" s="20">
        <v>0.26262000000000002</v>
      </c>
      <c r="Z29" s="20">
        <v>31.364000000000001</v>
      </c>
      <c r="AT29" s="5">
        <f>H29*1000000000000000</f>
        <v>177.83</v>
      </c>
      <c r="AU29" s="7">
        <f t="shared" si="0"/>
        <v>5.0232E-4</v>
      </c>
      <c r="AV29" s="20"/>
      <c r="AX29" s="20"/>
    </row>
    <row r="30" spans="1:50" x14ac:dyDescent="0.25">
      <c r="A30" s="20">
        <v>1</v>
      </c>
      <c r="B30" s="20">
        <v>1100</v>
      </c>
      <c r="D30" s="20">
        <v>3.5000000000000003E-2</v>
      </c>
      <c r="E30" s="20">
        <v>15</v>
      </c>
      <c r="F30" s="20">
        <v>15</v>
      </c>
      <c r="H30" s="21">
        <v>2.3713999999999999E-13</v>
      </c>
      <c r="I30" s="21"/>
      <c r="J30" s="21"/>
      <c r="K30" s="21"/>
      <c r="L30" s="21"/>
      <c r="M30" s="21"/>
      <c r="N30" s="21"/>
      <c r="O30" s="21"/>
      <c r="P30" s="20">
        <v>0.26389000000000001</v>
      </c>
      <c r="Q30" s="20">
        <v>1.1721000000000001E-2</v>
      </c>
      <c r="R30" s="20">
        <v>1.639E-4</v>
      </c>
      <c r="T30" s="20"/>
      <c r="V30" s="20"/>
      <c r="X30" s="20">
        <v>21.126999999999999</v>
      </c>
      <c r="Y30" s="20">
        <v>0.38972000000000001</v>
      </c>
      <c r="Z30" s="20">
        <v>9.9093999999999998</v>
      </c>
      <c r="AT30" s="5">
        <f>H30*1000000000000000</f>
        <v>237.14</v>
      </c>
      <c r="AU30" s="7">
        <f t="shared" si="0"/>
        <v>6.556E-4</v>
      </c>
      <c r="AV30" s="20"/>
      <c r="AX30" s="20"/>
    </row>
    <row r="31" spans="1:50" x14ac:dyDescent="0.25">
      <c r="A31" s="20">
        <v>1</v>
      </c>
      <c r="B31" s="20">
        <v>1100</v>
      </c>
      <c r="D31" s="20">
        <v>3.5000000000000003E-2</v>
      </c>
      <c r="E31" s="20">
        <v>15</v>
      </c>
      <c r="F31" s="20">
        <v>15</v>
      </c>
      <c r="H31" s="21">
        <v>3.1623000000000001E-13</v>
      </c>
      <c r="I31" s="21"/>
      <c r="J31" s="21"/>
      <c r="K31" s="21"/>
      <c r="L31" s="21"/>
      <c r="M31" s="21"/>
      <c r="N31" s="21"/>
      <c r="O31" s="21"/>
      <c r="P31" s="20">
        <v>0.93813999999999997</v>
      </c>
      <c r="Q31" s="20">
        <v>5.5632000000000001E-2</v>
      </c>
      <c r="R31" s="20">
        <v>1.9591000000000001E-4</v>
      </c>
      <c r="T31" s="20"/>
      <c r="V31" s="20"/>
      <c r="X31" s="20">
        <v>25.457000000000001</v>
      </c>
      <c r="Y31" s="20">
        <v>0.45580999999999999</v>
      </c>
      <c r="Z31" s="20">
        <v>223.26</v>
      </c>
      <c r="AT31" s="5">
        <f>H31*1000000000000000</f>
        <v>316.23</v>
      </c>
      <c r="AU31" s="7">
        <f t="shared" si="0"/>
        <v>7.8364000000000005E-4</v>
      </c>
      <c r="AV31" s="20"/>
      <c r="AX31" s="20"/>
    </row>
    <row r="32" spans="1:50" x14ac:dyDescent="0.25">
      <c r="A32" s="20">
        <v>1</v>
      </c>
      <c r="B32" s="20">
        <v>1100</v>
      </c>
      <c r="D32" s="20">
        <v>3.5000000000000003E-2</v>
      </c>
      <c r="E32" s="20">
        <v>15</v>
      </c>
      <c r="F32" s="20">
        <v>15</v>
      </c>
      <c r="H32" s="21">
        <v>4.2170000000000001E-13</v>
      </c>
      <c r="I32" s="21"/>
      <c r="J32" s="21"/>
      <c r="K32" s="21"/>
      <c r="L32" s="21"/>
      <c r="M32" s="21"/>
      <c r="N32" s="21"/>
      <c r="O32" s="21"/>
      <c r="P32" s="20">
        <v>1.1888000000000001</v>
      </c>
      <c r="Q32" s="20">
        <v>7.1076E-2</v>
      </c>
      <c r="R32" s="20">
        <v>3.2990999999999999E-4</v>
      </c>
      <c r="T32" s="20"/>
      <c r="V32" s="20"/>
      <c r="X32" s="20">
        <v>26.277999999999999</v>
      </c>
      <c r="Y32" s="20">
        <v>0.57759000000000005</v>
      </c>
      <c r="Z32" s="20">
        <v>1.1566000000000001</v>
      </c>
      <c r="AT32" s="5">
        <f>H32*1000000000000000</f>
        <v>421.7</v>
      </c>
      <c r="AU32" s="7">
        <f t="shared" si="0"/>
        <v>1.31964E-3</v>
      </c>
      <c r="AV32" s="20"/>
      <c r="AX32" s="20"/>
    </row>
    <row r="33" spans="1:50" x14ac:dyDescent="0.25">
      <c r="A33" s="20">
        <v>1</v>
      </c>
      <c r="B33" s="20">
        <v>1100</v>
      </c>
      <c r="D33" s="20">
        <v>3.5000000000000003E-2</v>
      </c>
      <c r="E33" s="20">
        <v>15</v>
      </c>
      <c r="F33" s="20">
        <v>15</v>
      </c>
      <c r="H33" s="21">
        <v>5.6234000000000001E-13</v>
      </c>
      <c r="I33" s="21"/>
      <c r="J33" s="21"/>
      <c r="K33" s="21"/>
      <c r="L33" s="21"/>
      <c r="M33" s="21"/>
      <c r="N33" s="21"/>
      <c r="O33" s="21"/>
      <c r="P33" s="20">
        <v>1.4251</v>
      </c>
      <c r="Q33" s="20">
        <v>8.3438999999999999E-2</v>
      </c>
      <c r="R33" s="20">
        <v>5.1354000000000005E-4</v>
      </c>
      <c r="T33" s="20"/>
      <c r="V33" s="20"/>
      <c r="X33" s="20">
        <v>27.151</v>
      </c>
      <c r="Y33" s="20">
        <v>0.70977999999999997</v>
      </c>
      <c r="Z33" s="20">
        <v>58.966999999999999</v>
      </c>
      <c r="AT33" s="5">
        <f>H33*1000000000000000</f>
        <v>562.34</v>
      </c>
      <c r="AU33" s="7">
        <f t="shared" si="0"/>
        <v>2.0541600000000002E-3</v>
      </c>
      <c r="AV33" s="20"/>
      <c r="AX33" s="20"/>
    </row>
    <row r="34" spans="1:50" x14ac:dyDescent="0.25">
      <c r="A34" s="20">
        <v>1</v>
      </c>
      <c r="B34" s="20">
        <v>1100</v>
      </c>
      <c r="D34" s="20">
        <v>3.5000000000000003E-2</v>
      </c>
      <c r="E34" s="20">
        <v>15</v>
      </c>
      <c r="F34" s="20">
        <v>15</v>
      </c>
      <c r="H34" s="21">
        <v>7.4989000000000005E-13</v>
      </c>
      <c r="I34" s="21"/>
      <c r="J34" s="21"/>
      <c r="K34" s="21"/>
      <c r="L34" s="21"/>
      <c r="M34" s="21"/>
      <c r="N34" s="21"/>
      <c r="O34" s="21"/>
      <c r="P34" s="20">
        <v>1.8637999999999999</v>
      </c>
      <c r="Q34" s="20">
        <v>0.11194999999999999</v>
      </c>
      <c r="R34" s="20">
        <v>7.6867999999999999E-4</v>
      </c>
      <c r="T34" s="20"/>
      <c r="V34" s="20"/>
      <c r="X34" s="20">
        <v>27.658000000000001</v>
      </c>
      <c r="Y34" s="20">
        <v>0.78747999999999996</v>
      </c>
      <c r="Z34" s="20">
        <v>49.183</v>
      </c>
      <c r="AT34" s="5">
        <f>H34*1000000000000000</f>
        <v>749.8900000000001</v>
      </c>
      <c r="AU34" s="7">
        <f t="shared" ref="AU34:AU65" si="1">4*R34</f>
        <v>3.07472E-3</v>
      </c>
      <c r="AV34" s="20"/>
      <c r="AX34" s="20"/>
    </row>
    <row r="35" spans="1:50" x14ac:dyDescent="0.25">
      <c r="A35" s="20">
        <v>1</v>
      </c>
      <c r="B35" s="20">
        <v>1100</v>
      </c>
      <c r="D35" s="20">
        <v>3.5000000000000003E-2</v>
      </c>
      <c r="E35" s="20">
        <v>15</v>
      </c>
      <c r="F35" s="20">
        <v>15</v>
      </c>
      <c r="H35" s="21">
        <v>9.9999999999999998E-13</v>
      </c>
      <c r="I35" s="21"/>
      <c r="J35" s="21"/>
      <c r="K35" s="21"/>
      <c r="L35" s="21"/>
      <c r="M35" s="21"/>
      <c r="N35" s="21"/>
      <c r="O35" s="21"/>
      <c r="P35" s="20">
        <v>2.2259000000000002</v>
      </c>
      <c r="Q35" s="20">
        <v>0.13147</v>
      </c>
      <c r="R35" s="20">
        <v>1.0811E-3</v>
      </c>
      <c r="T35" s="20"/>
      <c r="V35" s="20"/>
      <c r="X35" s="20">
        <v>28.312999999999999</v>
      </c>
      <c r="Y35" s="20">
        <v>0.88963999999999999</v>
      </c>
      <c r="Z35" s="20">
        <v>496.59</v>
      </c>
      <c r="AT35" s="5">
        <f>H35*1000000000000000</f>
        <v>1000</v>
      </c>
      <c r="AU35" s="7">
        <f t="shared" si="1"/>
        <v>4.3243999999999999E-3</v>
      </c>
      <c r="AV35" s="20"/>
      <c r="AX35" s="20"/>
    </row>
    <row r="36" spans="1:50" x14ac:dyDescent="0.25">
      <c r="A36" s="20">
        <v>1</v>
      </c>
      <c r="B36" s="20">
        <v>1100</v>
      </c>
      <c r="D36" s="20">
        <v>3.5000000000000003E-2</v>
      </c>
      <c r="E36" s="20">
        <v>15</v>
      </c>
      <c r="F36" s="20">
        <v>15</v>
      </c>
      <c r="H36" s="21">
        <v>1.3334999999999999E-12</v>
      </c>
      <c r="I36" s="21"/>
      <c r="J36" s="21"/>
      <c r="K36" s="21"/>
      <c r="L36" s="21"/>
      <c r="M36" s="21"/>
      <c r="N36" s="21"/>
      <c r="O36" s="21"/>
      <c r="P36" s="20">
        <v>2.3616999999999999</v>
      </c>
      <c r="Q36" s="20">
        <v>0.13235</v>
      </c>
      <c r="R36" s="20">
        <v>1.4517E-3</v>
      </c>
      <c r="T36" s="20"/>
      <c r="V36" s="20"/>
      <c r="X36" s="20">
        <v>29.355</v>
      </c>
      <c r="Y36" s="20">
        <v>1.0556000000000001</v>
      </c>
      <c r="Z36" s="20">
        <v>6.1233000000000004</v>
      </c>
      <c r="AT36" s="5">
        <f>H36*1000000000000000</f>
        <v>1333.5</v>
      </c>
      <c r="AU36" s="7">
        <f t="shared" si="1"/>
        <v>5.8068E-3</v>
      </c>
      <c r="AV36" s="20"/>
      <c r="AX36" s="20"/>
    </row>
    <row r="37" spans="1:50" x14ac:dyDescent="0.25">
      <c r="A37" s="20">
        <v>1</v>
      </c>
      <c r="B37" s="20">
        <v>1100</v>
      </c>
      <c r="D37" s="20">
        <v>3.5000000000000003E-2</v>
      </c>
      <c r="E37" s="20">
        <v>15</v>
      </c>
      <c r="F37" s="20">
        <v>15</v>
      </c>
      <c r="H37" s="21">
        <v>1.7783E-12</v>
      </c>
      <c r="I37" s="21"/>
      <c r="J37" s="21"/>
      <c r="K37" s="21"/>
      <c r="L37" s="21"/>
      <c r="M37" s="21"/>
      <c r="N37" s="21"/>
      <c r="O37" s="21"/>
      <c r="P37" s="20">
        <v>3.1488999999999998</v>
      </c>
      <c r="Q37" s="20">
        <v>0.18153</v>
      </c>
      <c r="R37" s="20">
        <v>2.0268E-3</v>
      </c>
      <c r="T37" s="20"/>
      <c r="V37" s="20"/>
      <c r="X37" s="20">
        <v>29.576000000000001</v>
      </c>
      <c r="Y37" s="20">
        <v>1.0912999999999999</v>
      </c>
      <c r="Z37" s="20">
        <v>1483.6</v>
      </c>
      <c r="AT37" s="5">
        <f>H37*1000000000000000</f>
        <v>1778.3</v>
      </c>
      <c r="AU37" s="7">
        <f t="shared" si="1"/>
        <v>8.1072000000000002E-3</v>
      </c>
      <c r="AV37" s="20"/>
      <c r="AX37" s="20"/>
    </row>
    <row r="38" spans="1:50" x14ac:dyDescent="0.25">
      <c r="A38" s="20">
        <v>1</v>
      </c>
      <c r="B38" s="20">
        <v>1100</v>
      </c>
      <c r="D38" s="20">
        <v>3.5000000000000003E-2</v>
      </c>
      <c r="E38" s="20">
        <v>15</v>
      </c>
      <c r="F38" s="20">
        <v>15</v>
      </c>
      <c r="H38" s="21">
        <v>2.3714000000000002E-12</v>
      </c>
      <c r="I38" s="21"/>
      <c r="J38" s="21"/>
      <c r="K38" s="21"/>
      <c r="L38" s="21"/>
      <c r="M38" s="21"/>
      <c r="N38" s="21"/>
      <c r="O38" s="21"/>
      <c r="P38" s="20">
        <v>3.1238999999999999</v>
      </c>
      <c r="Q38" s="20">
        <v>0.17085</v>
      </c>
      <c r="R38" s="20">
        <v>2.3476999999999999E-3</v>
      </c>
      <c r="T38" s="20"/>
      <c r="V38" s="20"/>
      <c r="X38" s="20">
        <v>30.364000000000001</v>
      </c>
      <c r="Y38" s="20">
        <v>1.2209000000000001</v>
      </c>
      <c r="Z38" s="20">
        <v>537.41</v>
      </c>
      <c r="AT38" s="5">
        <f>H38*1000000000000000</f>
        <v>2371.4</v>
      </c>
      <c r="AU38" s="7">
        <f t="shared" si="1"/>
        <v>9.3907999999999995E-3</v>
      </c>
      <c r="AV38" s="20"/>
      <c r="AX38" s="20"/>
    </row>
    <row r="39" spans="1:50" x14ac:dyDescent="0.25">
      <c r="A39" s="20">
        <v>1</v>
      </c>
      <c r="B39" s="20">
        <v>1100</v>
      </c>
      <c r="D39" s="20">
        <v>3.5000000000000003E-2</v>
      </c>
      <c r="E39" s="20">
        <v>15</v>
      </c>
      <c r="F39" s="20">
        <v>15</v>
      </c>
      <c r="H39" s="21">
        <v>3.1623E-12</v>
      </c>
      <c r="I39" s="21"/>
      <c r="J39" s="21"/>
      <c r="K39" s="21"/>
      <c r="L39" s="21"/>
      <c r="M39" s="21"/>
      <c r="N39" s="21"/>
      <c r="O39" s="21"/>
      <c r="P39" s="20">
        <v>4.2244999999999999</v>
      </c>
      <c r="Q39" s="20">
        <v>0.23749999999999999</v>
      </c>
      <c r="R39" s="20">
        <v>3.2902000000000001E-3</v>
      </c>
      <c r="T39" s="20"/>
      <c r="V39" s="20"/>
      <c r="X39" s="20">
        <v>30.568999999999999</v>
      </c>
      <c r="Y39" s="20">
        <v>1.2551000000000001</v>
      </c>
      <c r="Z39" s="20">
        <v>545.70000000000005</v>
      </c>
      <c r="AT39" s="5">
        <f>H39*1000000000000000</f>
        <v>3162.3</v>
      </c>
      <c r="AU39" s="7">
        <f t="shared" si="1"/>
        <v>1.31608E-2</v>
      </c>
      <c r="AV39" s="20"/>
      <c r="AX39" s="20"/>
    </row>
    <row r="40" spans="1:50" x14ac:dyDescent="0.25">
      <c r="A40" s="20">
        <v>1</v>
      </c>
      <c r="B40" s="20">
        <v>1100</v>
      </c>
      <c r="D40" s="20">
        <v>3.5000000000000003E-2</v>
      </c>
      <c r="E40" s="20">
        <v>15</v>
      </c>
      <c r="F40" s="20">
        <v>15</v>
      </c>
      <c r="H40" s="21">
        <v>4.2170000000000003E-12</v>
      </c>
      <c r="I40" s="21"/>
      <c r="J40" s="21"/>
      <c r="K40" s="21"/>
      <c r="L40" s="21"/>
      <c r="M40" s="21"/>
      <c r="N40" s="21"/>
      <c r="O40" s="21"/>
      <c r="P40" s="20">
        <v>5.7278000000000002</v>
      </c>
      <c r="Q40" s="20">
        <v>0.32911000000000001</v>
      </c>
      <c r="R40" s="20">
        <v>4.5589999999999997E-3</v>
      </c>
      <c r="T40" s="20"/>
      <c r="V40" s="20"/>
      <c r="X40" s="20">
        <v>30.707999999999998</v>
      </c>
      <c r="Y40" s="20">
        <v>1.2785</v>
      </c>
      <c r="Z40" s="20">
        <v>564.41</v>
      </c>
      <c r="AT40" s="5">
        <f>H40*1000000000000000</f>
        <v>4217</v>
      </c>
      <c r="AU40" s="7">
        <f t="shared" si="1"/>
        <v>1.8235999999999999E-2</v>
      </c>
      <c r="AV40" s="20"/>
      <c r="AX40" s="20"/>
    </row>
    <row r="41" spans="1:50" x14ac:dyDescent="0.25">
      <c r="A41" s="20">
        <v>1</v>
      </c>
      <c r="B41" s="20">
        <v>1100</v>
      </c>
      <c r="D41" s="20">
        <v>3.5000000000000003E-2</v>
      </c>
      <c r="E41" s="20">
        <v>15</v>
      </c>
      <c r="F41" s="20">
        <v>15</v>
      </c>
      <c r="H41" s="21">
        <v>5.6233999999999996E-12</v>
      </c>
      <c r="I41" s="21"/>
      <c r="J41" s="21"/>
      <c r="K41" s="21"/>
      <c r="L41" s="21"/>
      <c r="M41" s="21"/>
      <c r="N41" s="21"/>
      <c r="O41" s="21"/>
      <c r="P41" s="20">
        <v>7.7740999999999998</v>
      </c>
      <c r="Q41" s="20">
        <v>0.45433000000000001</v>
      </c>
      <c r="R41" s="20">
        <v>6.2607000000000001E-3</v>
      </c>
      <c r="T41" s="20"/>
      <c r="V41" s="20"/>
      <c r="X41" s="20">
        <v>30.797000000000001</v>
      </c>
      <c r="Y41" s="20">
        <v>1.2935000000000001</v>
      </c>
      <c r="Z41" s="20">
        <v>599.63</v>
      </c>
      <c r="AT41" s="5">
        <f>H41*1000000000000000</f>
        <v>5623.4</v>
      </c>
      <c r="AU41" s="7">
        <f t="shared" si="1"/>
        <v>2.50428E-2</v>
      </c>
      <c r="AV41" s="20"/>
      <c r="AX41" s="20"/>
    </row>
    <row r="42" spans="1:50" x14ac:dyDescent="0.25">
      <c r="A42" s="20">
        <v>1</v>
      </c>
      <c r="B42" s="20">
        <v>1100</v>
      </c>
      <c r="D42" s="20">
        <v>3.5000000000000003E-2</v>
      </c>
      <c r="E42" s="20">
        <v>15</v>
      </c>
      <c r="F42" s="20">
        <v>15</v>
      </c>
      <c r="H42" s="21">
        <v>7.4988999999999999E-12</v>
      </c>
      <c r="I42" s="21"/>
      <c r="J42" s="21"/>
      <c r="K42" s="21"/>
      <c r="L42" s="21"/>
      <c r="M42" s="21"/>
      <c r="N42" s="21"/>
      <c r="O42" s="21"/>
      <c r="P42" s="20">
        <v>9.8887999999999998</v>
      </c>
      <c r="Q42" s="20">
        <v>0.57948999999999995</v>
      </c>
      <c r="R42" s="20">
        <v>8.1589000000000002E-3</v>
      </c>
      <c r="T42" s="20"/>
      <c r="V42" s="20"/>
      <c r="X42" s="20">
        <v>30.931000000000001</v>
      </c>
      <c r="Y42" s="20">
        <v>1.3169</v>
      </c>
      <c r="Z42" s="20">
        <v>768.05</v>
      </c>
      <c r="AT42" s="5">
        <f>H42*1000000000000000</f>
        <v>7498.9</v>
      </c>
      <c r="AU42" s="7">
        <f t="shared" si="1"/>
        <v>3.2635600000000001E-2</v>
      </c>
      <c r="AV42" s="20"/>
      <c r="AX42" s="20"/>
    </row>
    <row r="43" spans="1:50" x14ac:dyDescent="0.25">
      <c r="A43" s="20">
        <v>1</v>
      </c>
      <c r="B43" s="20">
        <v>1100</v>
      </c>
      <c r="D43" s="20">
        <v>3.5000000000000003E-2</v>
      </c>
      <c r="E43" s="20">
        <v>15</v>
      </c>
      <c r="F43" s="20">
        <v>15</v>
      </c>
      <c r="H43" s="21">
        <v>9.9999999999999994E-12</v>
      </c>
      <c r="I43" s="21"/>
      <c r="J43" s="21"/>
      <c r="K43" s="21"/>
      <c r="L43" s="21"/>
      <c r="M43" s="21"/>
      <c r="N43" s="21"/>
      <c r="O43" s="21"/>
      <c r="P43" s="20">
        <v>13.596</v>
      </c>
      <c r="Q43" s="20">
        <v>0.80722000000000005</v>
      </c>
      <c r="R43" s="20">
        <v>1.1132E-2</v>
      </c>
      <c r="T43" s="20"/>
      <c r="V43" s="20"/>
      <c r="X43" s="20">
        <v>30.934000000000001</v>
      </c>
      <c r="Y43" s="20">
        <v>1.3169</v>
      </c>
      <c r="Z43" s="20">
        <v>9951.2999999999993</v>
      </c>
      <c r="AT43" s="5">
        <f>H43*1000000000000000</f>
        <v>10000</v>
      </c>
      <c r="AU43" s="7">
        <f t="shared" si="1"/>
        <v>4.4527999999999998E-2</v>
      </c>
      <c r="AV43" s="20"/>
      <c r="AX43" s="20"/>
    </row>
    <row r="44" spans="1:50" x14ac:dyDescent="0.25">
      <c r="A44" s="20">
        <v>1</v>
      </c>
      <c r="B44" s="20">
        <v>1100</v>
      </c>
      <c r="D44" s="20">
        <v>3.5000000000000003E-2</v>
      </c>
      <c r="E44" s="20">
        <v>15</v>
      </c>
      <c r="F44" s="20">
        <v>15</v>
      </c>
      <c r="H44" s="21">
        <v>1.3335E-11</v>
      </c>
      <c r="I44" s="21"/>
      <c r="J44" s="21"/>
      <c r="K44" s="21"/>
      <c r="L44" s="21"/>
      <c r="M44" s="21"/>
      <c r="N44" s="21"/>
      <c r="O44" s="21"/>
      <c r="P44" s="20">
        <v>18.937999999999999</v>
      </c>
      <c r="Q44" s="20">
        <v>1.1389</v>
      </c>
      <c r="R44" s="20">
        <v>1.5389999999999999E-2</v>
      </c>
      <c r="T44" s="20"/>
      <c r="V44" s="20"/>
      <c r="X44" s="20">
        <v>30.934000000000001</v>
      </c>
      <c r="Y44" s="20">
        <v>1.3167</v>
      </c>
      <c r="Z44" s="20">
        <v>137.31</v>
      </c>
      <c r="AT44" s="5">
        <f>H44*1000000000000000</f>
        <v>13335</v>
      </c>
      <c r="AU44" s="7">
        <f t="shared" si="1"/>
        <v>6.1559999999999997E-2</v>
      </c>
      <c r="AV44" s="20"/>
      <c r="AX44" s="20"/>
    </row>
    <row r="45" spans="1:50" x14ac:dyDescent="0.25">
      <c r="A45" s="20">
        <v>1</v>
      </c>
      <c r="B45" s="20">
        <v>1100</v>
      </c>
      <c r="D45" s="20">
        <v>3.5000000000000003E-2</v>
      </c>
      <c r="E45" s="20">
        <v>15</v>
      </c>
      <c r="F45" s="20">
        <v>15</v>
      </c>
      <c r="H45" s="21">
        <v>1.7782999999999999E-11</v>
      </c>
      <c r="I45" s="21"/>
      <c r="J45" s="21"/>
      <c r="K45" s="21"/>
      <c r="L45" s="21"/>
      <c r="M45" s="21"/>
      <c r="N45" s="21"/>
      <c r="O45" s="21"/>
      <c r="P45" s="20">
        <v>24.9</v>
      </c>
      <c r="Q45" s="20">
        <v>1.502</v>
      </c>
      <c r="R45" s="20">
        <v>2.0195000000000001E-2</v>
      </c>
      <c r="T45" s="20"/>
      <c r="V45" s="20"/>
      <c r="X45" s="20">
        <v>30.934999999999999</v>
      </c>
      <c r="Y45" s="20">
        <v>1.3169</v>
      </c>
      <c r="Z45" s="20">
        <v>761.99</v>
      </c>
      <c r="AT45" s="5">
        <f>H45*1000000000000000</f>
        <v>17783</v>
      </c>
      <c r="AU45" s="7">
        <f t="shared" si="1"/>
        <v>8.0780000000000005E-2</v>
      </c>
      <c r="AV45" s="20"/>
      <c r="AX45" s="20"/>
    </row>
    <row r="46" spans="1:50" x14ac:dyDescent="0.25">
      <c r="A46" s="20">
        <v>1</v>
      </c>
      <c r="B46" s="20">
        <v>1100</v>
      </c>
      <c r="D46" s="20">
        <v>3.5000000000000003E-2</v>
      </c>
      <c r="E46" s="20">
        <v>15</v>
      </c>
      <c r="F46" s="20">
        <v>15</v>
      </c>
      <c r="H46" s="21">
        <v>2.3714E-11</v>
      </c>
      <c r="I46" s="21"/>
      <c r="J46" s="21"/>
      <c r="K46" s="21"/>
      <c r="L46" s="21"/>
      <c r="M46" s="21"/>
      <c r="N46" s="21"/>
      <c r="O46" s="21"/>
      <c r="P46" s="20">
        <v>33.024000000000001</v>
      </c>
      <c r="Q46" s="20">
        <v>1.9997</v>
      </c>
      <c r="R46" s="20">
        <v>2.7281E-2</v>
      </c>
      <c r="T46" s="20"/>
      <c r="V46" s="20"/>
      <c r="X46" s="20">
        <v>30.998000000000001</v>
      </c>
      <c r="Y46" s="20">
        <v>1.3281000000000001</v>
      </c>
      <c r="Z46" s="20">
        <v>121.25</v>
      </c>
      <c r="AT46" s="5">
        <f>H46*1000000000000000</f>
        <v>23714</v>
      </c>
      <c r="AU46" s="7">
        <f t="shared" si="1"/>
        <v>0.109124</v>
      </c>
      <c r="AV46" s="20"/>
      <c r="AX46" s="20"/>
    </row>
    <row r="47" spans="1:50" x14ac:dyDescent="0.25">
      <c r="A47" s="20">
        <v>1</v>
      </c>
      <c r="B47" s="20">
        <v>1100</v>
      </c>
      <c r="D47" s="20">
        <v>3.5000000000000003E-2</v>
      </c>
      <c r="E47" s="20">
        <v>15</v>
      </c>
      <c r="F47" s="20">
        <v>15</v>
      </c>
      <c r="H47" s="21">
        <v>3.1623000000000003E-11</v>
      </c>
      <c r="I47" s="21"/>
      <c r="J47" s="21"/>
      <c r="K47" s="21"/>
      <c r="L47" s="21"/>
      <c r="M47" s="21"/>
      <c r="N47" s="21"/>
      <c r="O47" s="21"/>
      <c r="P47" s="20">
        <v>43.579000000000001</v>
      </c>
      <c r="Q47" s="20">
        <v>2.6478999999999999</v>
      </c>
      <c r="R47" s="20">
        <v>3.5861999999999998E-2</v>
      </c>
      <c r="T47" s="20"/>
      <c r="V47" s="20"/>
      <c r="X47" s="20">
        <v>30.992999999999999</v>
      </c>
      <c r="Y47" s="20">
        <v>1.3270999999999999</v>
      </c>
      <c r="Z47" s="20">
        <v>88.444000000000003</v>
      </c>
      <c r="AT47" s="5">
        <f>H47*1000000000000000</f>
        <v>31623.000000000004</v>
      </c>
      <c r="AU47" s="7">
        <f t="shared" si="1"/>
        <v>0.14344799999999999</v>
      </c>
      <c r="AV47" s="20"/>
      <c r="AX47" s="20"/>
    </row>
    <row r="48" spans="1:50" x14ac:dyDescent="0.25">
      <c r="A48" s="20">
        <v>1</v>
      </c>
      <c r="B48" s="20">
        <v>1100</v>
      </c>
      <c r="D48" s="20">
        <v>3.5000000000000003E-2</v>
      </c>
      <c r="E48" s="20">
        <v>15</v>
      </c>
      <c r="F48" s="20">
        <v>15</v>
      </c>
      <c r="H48" s="21">
        <v>4.2170000000000001E-11</v>
      </c>
      <c r="I48" s="21"/>
      <c r="J48" s="21"/>
      <c r="K48" s="21"/>
      <c r="L48" s="21"/>
      <c r="M48" s="21"/>
      <c r="N48" s="21"/>
      <c r="O48" s="21"/>
      <c r="P48" s="20">
        <v>56.451999999999998</v>
      </c>
      <c r="Q48" s="20">
        <v>3.4365999999999999</v>
      </c>
      <c r="R48" s="20">
        <v>4.6406000000000003E-2</v>
      </c>
      <c r="T48" s="20"/>
      <c r="V48" s="20"/>
      <c r="X48" s="20">
        <v>30.994</v>
      </c>
      <c r="Y48" s="20">
        <v>1.3271999999999999</v>
      </c>
      <c r="Z48" s="20">
        <v>57.945999999999998</v>
      </c>
      <c r="AT48" s="5">
        <f>H48*1000000000000000</f>
        <v>42170</v>
      </c>
      <c r="AU48" s="7">
        <f t="shared" si="1"/>
        <v>0.18562400000000001</v>
      </c>
      <c r="AV48" s="20"/>
      <c r="AX48" s="20"/>
    </row>
    <row r="49" spans="1:50" x14ac:dyDescent="0.25">
      <c r="A49" s="20">
        <v>1</v>
      </c>
      <c r="B49" s="20">
        <v>1100</v>
      </c>
      <c r="D49" s="20">
        <v>3.5000000000000003E-2</v>
      </c>
      <c r="E49" s="20">
        <v>15</v>
      </c>
      <c r="F49" s="20">
        <v>15</v>
      </c>
      <c r="H49" s="21">
        <v>5.6233999999999998E-11</v>
      </c>
      <c r="I49" s="21"/>
      <c r="J49" s="21"/>
      <c r="K49" s="21"/>
      <c r="L49" s="21"/>
      <c r="M49" s="21"/>
      <c r="N49" s="21"/>
      <c r="O49" s="21"/>
      <c r="P49" s="20">
        <v>71.385000000000005</v>
      </c>
      <c r="Q49" s="20">
        <v>4.3479000000000001</v>
      </c>
      <c r="R49" s="20">
        <v>5.8797000000000002E-2</v>
      </c>
      <c r="T49" s="20"/>
      <c r="V49" s="20"/>
      <c r="X49" s="20">
        <v>31.001000000000001</v>
      </c>
      <c r="Y49" s="20">
        <v>1.3286</v>
      </c>
      <c r="Z49" s="20">
        <v>20.024999999999999</v>
      </c>
      <c r="AT49" s="5">
        <f>H49*1000000000000000</f>
        <v>56234</v>
      </c>
      <c r="AU49" s="7">
        <f t="shared" si="1"/>
        <v>0.23518800000000001</v>
      </c>
      <c r="AV49" s="20"/>
      <c r="AX49" s="20"/>
    </row>
    <row r="50" spans="1:50" x14ac:dyDescent="0.25">
      <c r="A50" s="20">
        <v>1</v>
      </c>
      <c r="B50" s="20">
        <v>1100</v>
      </c>
      <c r="D50" s="20">
        <v>3.5000000000000003E-2</v>
      </c>
      <c r="E50" s="20">
        <v>15</v>
      </c>
      <c r="F50" s="20">
        <v>15</v>
      </c>
      <c r="H50" s="21">
        <v>7.4988999999999996E-11</v>
      </c>
      <c r="I50" s="21"/>
      <c r="J50" s="21"/>
      <c r="K50" s="21"/>
      <c r="L50" s="21"/>
      <c r="M50" s="21"/>
      <c r="N50" s="21"/>
      <c r="O50" s="21"/>
      <c r="P50" s="20">
        <v>86.558999999999997</v>
      </c>
      <c r="Q50" s="20">
        <v>5.2584999999999997</v>
      </c>
      <c r="R50" s="20">
        <v>7.2562000000000001E-2</v>
      </c>
      <c r="T50" s="20"/>
      <c r="V50" s="20"/>
      <c r="X50" s="20">
        <v>31.052</v>
      </c>
      <c r="Y50" s="20">
        <v>1.3378000000000001</v>
      </c>
      <c r="Z50" s="20">
        <v>0.31233</v>
      </c>
      <c r="AT50" s="5">
        <f>H50*1000000000000000</f>
        <v>74989</v>
      </c>
      <c r="AU50" s="7">
        <f t="shared" si="1"/>
        <v>0.29024800000000001</v>
      </c>
      <c r="AV50" s="20"/>
      <c r="AX50" s="20"/>
    </row>
    <row r="51" spans="1:50" x14ac:dyDescent="0.25">
      <c r="A51" s="20">
        <v>1</v>
      </c>
      <c r="B51" s="20">
        <v>1100</v>
      </c>
      <c r="D51" s="20">
        <v>3.5000000000000003E-2</v>
      </c>
      <c r="E51" s="20">
        <v>15</v>
      </c>
      <c r="F51" s="20">
        <v>15</v>
      </c>
      <c r="H51" s="21">
        <v>1E-10</v>
      </c>
      <c r="I51" s="21"/>
      <c r="J51" s="21"/>
      <c r="K51" s="21"/>
      <c r="L51" s="21"/>
      <c r="M51" s="21"/>
      <c r="N51" s="21"/>
      <c r="O51" s="21"/>
      <c r="P51" s="20">
        <v>100.54</v>
      </c>
      <c r="Q51" s="20">
        <v>6.0766999999999998</v>
      </c>
      <c r="R51" s="20">
        <v>8.6986999999999995E-2</v>
      </c>
      <c r="T51" s="20"/>
      <c r="V51" s="20"/>
      <c r="X51" s="20">
        <v>31.143999999999998</v>
      </c>
      <c r="Y51" s="20">
        <v>1.3545</v>
      </c>
      <c r="Z51" s="20">
        <v>0.32490000000000002</v>
      </c>
      <c r="AT51" s="5">
        <f>H51*1000000000000000</f>
        <v>100000</v>
      </c>
      <c r="AU51" s="7">
        <f t="shared" si="1"/>
        <v>0.34794799999999998</v>
      </c>
      <c r="AV51" s="20"/>
      <c r="AX51" s="20"/>
    </row>
    <row r="52" spans="1:50" x14ac:dyDescent="0.25">
      <c r="A52" s="20">
        <v>1</v>
      </c>
      <c r="B52" s="20">
        <v>1200</v>
      </c>
      <c r="D52" s="20">
        <v>3.5000000000000003E-2</v>
      </c>
      <c r="E52" s="20">
        <v>15</v>
      </c>
      <c r="F52" s="20">
        <v>15</v>
      </c>
      <c r="H52" s="21">
        <v>1E-13</v>
      </c>
      <c r="I52" s="21"/>
      <c r="J52" s="21"/>
      <c r="K52" s="21"/>
      <c r="L52" s="21"/>
      <c r="M52" s="21"/>
      <c r="N52" s="21"/>
      <c r="O52" s="21"/>
      <c r="P52" s="20">
        <v>0.15240999999999999</v>
      </c>
      <c r="Q52" s="20">
        <v>1.1912000000000001E-2</v>
      </c>
      <c r="R52" s="21">
        <v>8.6001000000000006E-5</v>
      </c>
      <c r="S52" s="21"/>
      <c r="T52" s="21"/>
      <c r="U52" s="21"/>
      <c r="V52" s="21"/>
      <c r="W52" s="21"/>
      <c r="X52" s="20">
        <v>18.488</v>
      </c>
      <c r="Y52" s="20">
        <v>0.11189</v>
      </c>
      <c r="Z52" s="20">
        <v>31.791</v>
      </c>
      <c r="AT52" s="5">
        <f>H52*1000000000000000</f>
        <v>100</v>
      </c>
      <c r="AU52" s="7">
        <f t="shared" si="1"/>
        <v>3.4400400000000002E-4</v>
      </c>
      <c r="AV52" s="20"/>
      <c r="AX52" s="20"/>
    </row>
    <row r="53" spans="1:50" x14ac:dyDescent="0.25">
      <c r="A53" s="20">
        <v>1</v>
      </c>
      <c r="B53" s="20">
        <v>1200</v>
      </c>
      <c r="D53" s="20">
        <v>3.5000000000000003E-2</v>
      </c>
      <c r="E53" s="20">
        <v>15</v>
      </c>
      <c r="F53" s="20">
        <v>15</v>
      </c>
      <c r="H53" s="21">
        <v>1.3335000000000001E-13</v>
      </c>
      <c r="I53" s="21"/>
      <c r="J53" s="21"/>
      <c r="K53" s="21"/>
      <c r="L53" s="21"/>
      <c r="M53" s="21"/>
      <c r="N53" s="21"/>
      <c r="O53" s="21"/>
      <c r="P53" s="20">
        <v>0.19333</v>
      </c>
      <c r="Q53" s="20">
        <v>1.3143999999999999E-2</v>
      </c>
      <c r="R53" s="20">
        <v>1.1985E-4</v>
      </c>
      <c r="T53" s="20"/>
      <c r="V53" s="20"/>
      <c r="X53" s="20">
        <v>19.481000000000002</v>
      </c>
      <c r="Y53" s="20">
        <v>0.24723999999999999</v>
      </c>
      <c r="Z53" s="20">
        <v>41.148000000000003</v>
      </c>
      <c r="AT53" s="5">
        <f>H53*1000000000000000</f>
        <v>133.35</v>
      </c>
      <c r="AU53" s="7">
        <f t="shared" si="1"/>
        <v>4.794E-4</v>
      </c>
      <c r="AV53" s="20"/>
      <c r="AX53" s="20"/>
    </row>
    <row r="54" spans="1:50" x14ac:dyDescent="0.25">
      <c r="A54" s="20">
        <v>1</v>
      </c>
      <c r="B54" s="20">
        <v>1200</v>
      </c>
      <c r="D54" s="20">
        <v>3.5000000000000003E-2</v>
      </c>
      <c r="E54" s="20">
        <v>15</v>
      </c>
      <c r="F54" s="20">
        <v>15</v>
      </c>
      <c r="H54" s="21">
        <v>1.7783000000000001E-13</v>
      </c>
      <c r="I54" s="21"/>
      <c r="J54" s="21"/>
      <c r="K54" s="21"/>
      <c r="L54" s="21"/>
      <c r="M54" s="21"/>
      <c r="N54" s="21"/>
      <c r="O54" s="21"/>
      <c r="P54" s="20">
        <v>0.24907000000000001</v>
      </c>
      <c r="Q54" s="20">
        <v>1.4737999999999999E-2</v>
      </c>
      <c r="R54" s="20">
        <v>1.6228999999999999E-4</v>
      </c>
      <c r="T54" s="20"/>
      <c r="V54" s="20"/>
      <c r="X54" s="20">
        <v>20.821000000000002</v>
      </c>
      <c r="Y54" s="20">
        <v>0.38984999999999997</v>
      </c>
      <c r="Z54" s="20">
        <v>28.577000000000002</v>
      </c>
      <c r="AT54" s="5">
        <f>H54*1000000000000000</f>
        <v>177.83</v>
      </c>
      <c r="AU54" s="7">
        <f t="shared" si="1"/>
        <v>6.4915999999999997E-4</v>
      </c>
      <c r="AV54" s="20"/>
      <c r="AX54" s="20"/>
    </row>
    <row r="55" spans="1:50" x14ac:dyDescent="0.25">
      <c r="A55" s="20">
        <v>1</v>
      </c>
      <c r="B55" s="20">
        <v>1200</v>
      </c>
      <c r="D55" s="20">
        <v>3.5000000000000003E-2</v>
      </c>
      <c r="E55" s="20">
        <v>15</v>
      </c>
      <c r="F55" s="20">
        <v>15</v>
      </c>
      <c r="H55" s="21">
        <v>2.3713999999999999E-13</v>
      </c>
      <c r="I55" s="21"/>
      <c r="J55" s="21"/>
      <c r="K55" s="21"/>
      <c r="L55" s="21"/>
      <c r="M55" s="21"/>
      <c r="N55" s="21"/>
      <c r="O55" s="21"/>
      <c r="P55" s="20">
        <v>0.31963000000000003</v>
      </c>
      <c r="Q55" s="20">
        <v>1.6920000000000001E-2</v>
      </c>
      <c r="R55" s="20">
        <v>2.1446E-4</v>
      </c>
      <c r="T55" s="20"/>
      <c r="V55" s="20"/>
      <c r="X55" s="20">
        <v>22.399000000000001</v>
      </c>
      <c r="Y55" s="20">
        <v>0.54168000000000005</v>
      </c>
      <c r="Z55" s="20">
        <v>8.0079999999999991</v>
      </c>
      <c r="AT55" s="5">
        <f>H55*1000000000000000</f>
        <v>237.14</v>
      </c>
      <c r="AU55" s="7">
        <f t="shared" si="1"/>
        <v>8.5784000000000001E-4</v>
      </c>
      <c r="AV55" s="20"/>
      <c r="AX55" s="20"/>
    </row>
    <row r="56" spans="1:50" x14ac:dyDescent="0.25">
      <c r="A56" s="20">
        <v>1</v>
      </c>
      <c r="B56" s="20">
        <v>1200</v>
      </c>
      <c r="D56" s="20">
        <v>3.5000000000000003E-2</v>
      </c>
      <c r="E56" s="20">
        <v>15</v>
      </c>
      <c r="F56" s="20">
        <v>15</v>
      </c>
      <c r="H56" s="21">
        <v>3.1623000000000001E-13</v>
      </c>
      <c r="I56" s="21"/>
      <c r="J56" s="21"/>
      <c r="K56" s="21"/>
      <c r="L56" s="21"/>
      <c r="M56" s="21"/>
      <c r="N56" s="21"/>
      <c r="O56" s="21"/>
      <c r="P56" s="20">
        <v>1.1279999999999999</v>
      </c>
      <c r="Q56" s="20">
        <v>7.9665E-2</v>
      </c>
      <c r="R56" s="20">
        <v>3.8791999999999999E-4</v>
      </c>
      <c r="T56" s="20"/>
      <c r="V56" s="20"/>
      <c r="X56" s="20">
        <v>26.97</v>
      </c>
      <c r="Y56" s="20">
        <v>0.68317000000000005</v>
      </c>
      <c r="Z56" s="20">
        <v>86.296999999999997</v>
      </c>
      <c r="AT56" s="5">
        <f>H56*1000000000000000</f>
        <v>316.23</v>
      </c>
      <c r="AU56" s="7">
        <f t="shared" si="1"/>
        <v>1.5516799999999999E-3</v>
      </c>
      <c r="AV56" s="20"/>
      <c r="AX56" s="20"/>
    </row>
    <row r="57" spans="1:50" x14ac:dyDescent="0.25">
      <c r="A57" s="20">
        <v>1</v>
      </c>
      <c r="B57" s="20">
        <v>1200</v>
      </c>
      <c r="D57" s="20">
        <v>3.5000000000000003E-2</v>
      </c>
      <c r="E57" s="20">
        <v>15</v>
      </c>
      <c r="F57" s="20">
        <v>15</v>
      </c>
      <c r="H57" s="21">
        <v>4.2170000000000001E-13</v>
      </c>
      <c r="I57" s="21"/>
      <c r="J57" s="21"/>
      <c r="K57" s="21"/>
      <c r="L57" s="21"/>
      <c r="M57" s="21"/>
      <c r="N57" s="21"/>
      <c r="O57" s="21"/>
      <c r="P57" s="20">
        <v>1.6492</v>
      </c>
      <c r="Q57" s="20">
        <v>0.12642</v>
      </c>
      <c r="R57" s="20">
        <v>6.5278999999999999E-4</v>
      </c>
      <c r="T57" s="20"/>
      <c r="V57" s="20"/>
      <c r="X57" s="20">
        <v>27.498000000000001</v>
      </c>
      <c r="Y57" s="20">
        <v>0.76300000000000001</v>
      </c>
      <c r="Z57" s="20">
        <v>125.59</v>
      </c>
      <c r="AT57" s="5">
        <f>H57*1000000000000000</f>
        <v>421.7</v>
      </c>
      <c r="AU57" s="7">
        <f t="shared" si="1"/>
        <v>2.61116E-3</v>
      </c>
      <c r="AV57" s="20"/>
      <c r="AX57" s="20"/>
    </row>
    <row r="58" spans="1:50" x14ac:dyDescent="0.25">
      <c r="A58" s="20">
        <v>1</v>
      </c>
      <c r="B58" s="20">
        <v>1200</v>
      </c>
      <c r="D58" s="20">
        <v>3.5000000000000003E-2</v>
      </c>
      <c r="E58" s="20">
        <v>15</v>
      </c>
      <c r="F58" s="20">
        <v>15</v>
      </c>
      <c r="H58" s="21">
        <v>5.6234000000000001E-13</v>
      </c>
      <c r="I58" s="21"/>
      <c r="J58" s="21"/>
      <c r="K58" s="21"/>
      <c r="L58" s="21"/>
      <c r="M58" s="21"/>
      <c r="N58" s="21"/>
      <c r="O58" s="21"/>
      <c r="P58" s="20">
        <v>1.6466000000000001</v>
      </c>
      <c r="Q58" s="20">
        <v>0.11061</v>
      </c>
      <c r="R58" s="20">
        <v>8.9159000000000005E-4</v>
      </c>
      <c r="T58" s="20"/>
      <c r="V58" s="20"/>
      <c r="X58" s="20">
        <v>28.771999999999998</v>
      </c>
      <c r="Y58" s="20">
        <v>0.96274000000000004</v>
      </c>
      <c r="Z58" s="20">
        <v>240.15</v>
      </c>
      <c r="AT58" s="5">
        <f>H58*1000000000000000</f>
        <v>562.34</v>
      </c>
      <c r="AU58" s="7">
        <f t="shared" si="1"/>
        <v>3.5663600000000002E-3</v>
      </c>
      <c r="AV58" s="20"/>
      <c r="AX58" s="20"/>
    </row>
    <row r="59" spans="1:50" x14ac:dyDescent="0.25">
      <c r="A59" s="20">
        <v>1</v>
      </c>
      <c r="B59" s="20">
        <v>1200</v>
      </c>
      <c r="D59" s="20">
        <v>3.5000000000000003E-2</v>
      </c>
      <c r="E59" s="20">
        <v>15</v>
      </c>
      <c r="F59" s="20">
        <v>15</v>
      </c>
      <c r="H59" s="21">
        <v>7.4989000000000005E-13</v>
      </c>
      <c r="I59" s="21"/>
      <c r="J59" s="21"/>
      <c r="K59" s="21"/>
      <c r="L59" s="21"/>
      <c r="M59" s="21"/>
      <c r="N59" s="21"/>
      <c r="O59" s="21"/>
      <c r="P59" s="20">
        <v>2.4049999999999998</v>
      </c>
      <c r="Q59" s="20">
        <v>0.17277000000000001</v>
      </c>
      <c r="R59" s="20">
        <v>1.4411000000000001E-3</v>
      </c>
      <c r="T59" s="20"/>
      <c r="V59" s="20"/>
      <c r="X59" s="20">
        <v>29.236000000000001</v>
      </c>
      <c r="Y59" s="20">
        <v>1.0365</v>
      </c>
      <c r="Z59" s="20">
        <v>297.07</v>
      </c>
      <c r="AT59" s="5">
        <f>H59*1000000000000000</f>
        <v>749.8900000000001</v>
      </c>
      <c r="AU59" s="7">
        <f t="shared" si="1"/>
        <v>5.7644000000000003E-3</v>
      </c>
      <c r="AV59" s="20"/>
      <c r="AX59" s="20"/>
    </row>
    <row r="60" spans="1:50" x14ac:dyDescent="0.25">
      <c r="A60" s="20">
        <v>1</v>
      </c>
      <c r="B60" s="20">
        <v>1200</v>
      </c>
      <c r="D60" s="20">
        <v>3.5000000000000003E-2</v>
      </c>
      <c r="E60" s="20">
        <v>15</v>
      </c>
      <c r="F60" s="20">
        <v>15</v>
      </c>
      <c r="H60" s="21">
        <v>9.9999999999999998E-13</v>
      </c>
      <c r="I60" s="21"/>
      <c r="J60" s="21"/>
      <c r="K60" s="21"/>
      <c r="L60" s="21"/>
      <c r="M60" s="21"/>
      <c r="N60" s="21"/>
      <c r="O60" s="21"/>
      <c r="P60" s="20">
        <v>1.964</v>
      </c>
      <c r="Q60" s="20">
        <v>0.11963</v>
      </c>
      <c r="R60" s="20">
        <v>1.4947999999999999E-3</v>
      </c>
      <c r="T60" s="20"/>
      <c r="V60" s="20"/>
      <c r="X60" s="20">
        <v>30.433</v>
      </c>
      <c r="Y60" s="20">
        <v>1.2325999999999999</v>
      </c>
      <c r="Z60" s="20">
        <v>559.28</v>
      </c>
      <c r="AT60" s="5">
        <f>H60*1000000000000000</f>
        <v>1000</v>
      </c>
      <c r="AU60" s="7">
        <f t="shared" si="1"/>
        <v>5.9791999999999996E-3</v>
      </c>
      <c r="AV60" s="20"/>
      <c r="AX60" s="20"/>
    </row>
    <row r="61" spans="1:50" x14ac:dyDescent="0.25">
      <c r="A61" s="20">
        <v>1</v>
      </c>
      <c r="B61" s="20">
        <v>1200</v>
      </c>
      <c r="D61" s="20">
        <v>3.5000000000000003E-2</v>
      </c>
      <c r="E61" s="20">
        <v>15</v>
      </c>
      <c r="F61" s="20">
        <v>15</v>
      </c>
      <c r="H61" s="21">
        <v>1.3334999999999999E-12</v>
      </c>
      <c r="I61" s="21"/>
      <c r="J61" s="21"/>
      <c r="K61" s="21"/>
      <c r="L61" s="21"/>
      <c r="M61" s="21"/>
      <c r="N61" s="21"/>
      <c r="O61" s="21"/>
      <c r="P61" s="20">
        <v>2.3967999999999998</v>
      </c>
      <c r="Q61" s="20">
        <v>0.14646000000000001</v>
      </c>
      <c r="R61" s="20">
        <v>2.036E-3</v>
      </c>
      <c r="T61" s="20"/>
      <c r="V61" s="20"/>
      <c r="X61" s="20">
        <v>30.904</v>
      </c>
      <c r="Y61" s="20">
        <v>1.3169</v>
      </c>
      <c r="Z61" s="20">
        <v>709.88</v>
      </c>
      <c r="AT61" s="5">
        <f>H61*1000000000000000</f>
        <v>1333.5</v>
      </c>
      <c r="AU61" s="7">
        <f t="shared" si="1"/>
        <v>8.1440000000000002E-3</v>
      </c>
      <c r="AV61" s="20"/>
      <c r="AX61" s="20"/>
    </row>
    <row r="62" spans="1:50" x14ac:dyDescent="0.25">
      <c r="A62" s="20">
        <v>1</v>
      </c>
      <c r="B62" s="20">
        <v>1200</v>
      </c>
      <c r="D62" s="20">
        <v>3.5000000000000003E-2</v>
      </c>
      <c r="E62" s="20">
        <v>15</v>
      </c>
      <c r="F62" s="20">
        <v>15</v>
      </c>
      <c r="H62" s="21">
        <v>1.7783E-12</v>
      </c>
      <c r="I62" s="21"/>
      <c r="J62" s="21"/>
      <c r="K62" s="21"/>
      <c r="L62" s="21"/>
      <c r="M62" s="21"/>
      <c r="N62" s="21"/>
      <c r="O62" s="21"/>
      <c r="P62" s="20">
        <v>3.8064</v>
      </c>
      <c r="Q62" s="20">
        <v>0.25040000000000001</v>
      </c>
      <c r="R62" s="20">
        <v>3.0875E-3</v>
      </c>
      <c r="T62" s="20"/>
      <c r="V62" s="20"/>
      <c r="X62" s="20">
        <v>30.934999999999999</v>
      </c>
      <c r="Y62" s="20">
        <v>1.3169</v>
      </c>
      <c r="Z62" s="20">
        <v>1821.3</v>
      </c>
      <c r="AT62" s="5">
        <f>H62*1000000000000000</f>
        <v>1778.3</v>
      </c>
      <c r="AU62" s="7">
        <f t="shared" si="1"/>
        <v>1.235E-2</v>
      </c>
      <c r="AV62" s="20"/>
      <c r="AX62" s="20"/>
    </row>
    <row r="63" spans="1:50" x14ac:dyDescent="0.25">
      <c r="A63" s="20">
        <v>1</v>
      </c>
      <c r="B63" s="20">
        <v>1200</v>
      </c>
      <c r="D63" s="20">
        <v>3.5000000000000003E-2</v>
      </c>
      <c r="E63" s="20">
        <v>15</v>
      </c>
      <c r="F63" s="20">
        <v>15</v>
      </c>
      <c r="H63" s="21">
        <v>2.3714000000000002E-12</v>
      </c>
      <c r="I63" s="21"/>
      <c r="J63" s="21"/>
      <c r="K63" s="21"/>
      <c r="L63" s="21"/>
      <c r="M63" s="21"/>
      <c r="N63" s="21"/>
      <c r="O63" s="21"/>
      <c r="P63" s="20">
        <v>5.3895999999999997</v>
      </c>
      <c r="Q63" s="20">
        <v>0.36615999999999999</v>
      </c>
      <c r="R63" s="20">
        <v>4.4183E-3</v>
      </c>
      <c r="T63" s="20"/>
      <c r="V63" s="20"/>
      <c r="X63" s="20">
        <v>31.047000000000001</v>
      </c>
      <c r="Y63" s="20">
        <v>1.3364</v>
      </c>
      <c r="Z63" s="20">
        <v>0.75007999999999997</v>
      </c>
      <c r="AT63" s="5">
        <f>H63*1000000000000000</f>
        <v>2371.4</v>
      </c>
      <c r="AU63" s="7">
        <f t="shared" si="1"/>
        <v>1.76732E-2</v>
      </c>
      <c r="AV63" s="20"/>
      <c r="AX63" s="20"/>
    </row>
    <row r="64" spans="1:50" x14ac:dyDescent="0.25">
      <c r="A64" s="20">
        <v>1</v>
      </c>
      <c r="B64" s="20">
        <v>1200</v>
      </c>
      <c r="D64" s="20">
        <v>3.5000000000000003E-2</v>
      </c>
      <c r="E64" s="20">
        <v>15</v>
      </c>
      <c r="F64" s="20">
        <v>15</v>
      </c>
      <c r="H64" s="21">
        <v>3.1623E-12</v>
      </c>
      <c r="I64" s="21"/>
      <c r="J64" s="21"/>
      <c r="K64" s="21"/>
      <c r="L64" s="21"/>
      <c r="M64" s="21"/>
      <c r="N64" s="21"/>
      <c r="O64" s="21"/>
      <c r="P64" s="20">
        <v>7.1481000000000003</v>
      </c>
      <c r="Q64" s="20">
        <v>0.49063000000000001</v>
      </c>
      <c r="R64" s="20">
        <v>6.1327999999999999E-3</v>
      </c>
      <c r="T64" s="20"/>
      <c r="V64" s="20"/>
      <c r="X64" s="20">
        <v>31.213999999999999</v>
      </c>
      <c r="Y64" s="20">
        <v>1.3653999999999999</v>
      </c>
      <c r="Z64" s="20">
        <v>1.5283</v>
      </c>
      <c r="AT64" s="5">
        <f>H64*1000000000000000</f>
        <v>3162.3</v>
      </c>
      <c r="AU64" s="7">
        <f t="shared" si="1"/>
        <v>2.45312E-2</v>
      </c>
      <c r="AV64" s="20"/>
      <c r="AX64" s="20"/>
    </row>
    <row r="65" spans="1:50" x14ac:dyDescent="0.25">
      <c r="A65" s="20">
        <v>1</v>
      </c>
      <c r="B65" s="20">
        <v>1200</v>
      </c>
      <c r="D65" s="20">
        <v>3.5000000000000003E-2</v>
      </c>
      <c r="E65" s="20">
        <v>15</v>
      </c>
      <c r="F65" s="20">
        <v>15</v>
      </c>
      <c r="H65" s="21">
        <v>4.2170000000000003E-12</v>
      </c>
      <c r="I65" s="21"/>
      <c r="J65" s="21"/>
      <c r="K65" s="21"/>
      <c r="L65" s="21"/>
      <c r="M65" s="21"/>
      <c r="N65" s="21"/>
      <c r="O65" s="21"/>
      <c r="P65" s="20">
        <v>22.027000000000001</v>
      </c>
      <c r="Q65" s="20">
        <v>2.1501000000000001</v>
      </c>
      <c r="R65" s="20">
        <v>9.4929999999999997E-3</v>
      </c>
      <c r="T65" s="20"/>
      <c r="V65" s="20"/>
      <c r="X65" s="20">
        <v>27.856999999999999</v>
      </c>
      <c r="Y65" s="20">
        <v>0.81645000000000001</v>
      </c>
      <c r="Z65" s="20">
        <v>71.683999999999997</v>
      </c>
      <c r="AT65" s="5">
        <f>H65*1000000000000000</f>
        <v>4217</v>
      </c>
      <c r="AU65" s="7">
        <f t="shared" si="1"/>
        <v>3.7971999999999999E-2</v>
      </c>
      <c r="AV65" s="20"/>
      <c r="AX65" s="20"/>
    </row>
    <row r="66" spans="1:50" x14ac:dyDescent="0.25">
      <c r="A66" s="20">
        <v>1</v>
      </c>
      <c r="B66" s="20">
        <v>1200</v>
      </c>
      <c r="D66" s="20">
        <v>3.5000000000000003E-2</v>
      </c>
      <c r="E66" s="20">
        <v>15</v>
      </c>
      <c r="F66" s="20">
        <v>15</v>
      </c>
      <c r="H66" s="21">
        <v>5.6233999999999996E-12</v>
      </c>
      <c r="I66" s="21"/>
      <c r="J66" s="21"/>
      <c r="K66" s="21"/>
      <c r="L66" s="21"/>
      <c r="M66" s="21"/>
      <c r="N66" s="21"/>
      <c r="O66" s="21"/>
      <c r="P66" s="20">
        <v>12.614000000000001</v>
      </c>
      <c r="Q66" s="20">
        <v>0.87824000000000002</v>
      </c>
      <c r="R66" s="20">
        <v>1.1480000000000001E-2</v>
      </c>
      <c r="T66" s="20"/>
      <c r="V66" s="20"/>
      <c r="X66" s="20">
        <v>31.437000000000001</v>
      </c>
      <c r="Y66" s="20">
        <v>1.4038999999999999</v>
      </c>
      <c r="Z66" s="20">
        <v>1.7957000000000001</v>
      </c>
      <c r="AT66" s="5">
        <f>H66*1000000000000000</f>
        <v>5623.4</v>
      </c>
      <c r="AU66" s="7">
        <f t="shared" ref="AU66:AU79" si="2">4*R66</f>
        <v>4.5920000000000002E-2</v>
      </c>
      <c r="AV66" s="20"/>
      <c r="AX66" s="20"/>
    </row>
    <row r="67" spans="1:50" x14ac:dyDescent="0.25">
      <c r="A67" s="20">
        <v>1</v>
      </c>
      <c r="B67" s="20">
        <v>1200</v>
      </c>
      <c r="D67" s="20">
        <v>3.5000000000000003E-2</v>
      </c>
      <c r="E67" s="20">
        <v>15</v>
      </c>
      <c r="F67" s="20">
        <v>15</v>
      </c>
      <c r="H67" s="21">
        <v>7.4988999999999999E-12</v>
      </c>
      <c r="I67" s="21"/>
      <c r="J67" s="21"/>
      <c r="K67" s="21"/>
      <c r="L67" s="21"/>
      <c r="M67" s="21"/>
      <c r="N67" s="21"/>
      <c r="O67" s="21"/>
      <c r="P67" s="20">
        <v>16.654</v>
      </c>
      <c r="Q67" s="20">
        <v>1.1634</v>
      </c>
      <c r="R67" s="20">
        <v>1.554E-2</v>
      </c>
      <c r="T67" s="20"/>
      <c r="V67" s="20"/>
      <c r="X67" s="20">
        <v>31.529</v>
      </c>
      <c r="Y67" s="20">
        <v>1.4196</v>
      </c>
      <c r="Z67" s="20">
        <v>1.7534000000000001</v>
      </c>
      <c r="AT67" s="5">
        <f>H67*1000000000000000</f>
        <v>7498.9</v>
      </c>
      <c r="AU67" s="7">
        <f t="shared" si="2"/>
        <v>6.216E-2</v>
      </c>
      <c r="AV67" s="20"/>
      <c r="AX67" s="20"/>
    </row>
    <row r="68" spans="1:50" x14ac:dyDescent="0.25">
      <c r="A68" s="20">
        <v>1</v>
      </c>
      <c r="B68" s="20">
        <v>1200</v>
      </c>
      <c r="D68" s="20">
        <v>3.5000000000000003E-2</v>
      </c>
      <c r="E68" s="20">
        <v>15</v>
      </c>
      <c r="F68" s="20">
        <v>15</v>
      </c>
      <c r="H68" s="21">
        <v>9.9999999999999994E-12</v>
      </c>
      <c r="I68" s="21"/>
      <c r="J68" s="21"/>
      <c r="K68" s="21"/>
      <c r="L68" s="21"/>
      <c r="M68" s="21"/>
      <c r="N68" s="21"/>
      <c r="O68" s="21"/>
      <c r="P68" s="20">
        <v>22.033000000000001</v>
      </c>
      <c r="Q68" s="20">
        <v>1.5437000000000001</v>
      </c>
      <c r="R68" s="20">
        <v>2.0909000000000001E-2</v>
      </c>
      <c r="T68" s="20"/>
      <c r="V68" s="20"/>
      <c r="X68" s="20">
        <v>31.594000000000001</v>
      </c>
      <c r="Y68" s="20">
        <v>1.4305000000000001</v>
      </c>
      <c r="Z68" s="20">
        <v>0.57296000000000002</v>
      </c>
      <c r="AT68" s="5">
        <f>H68*1000000000000000</f>
        <v>10000</v>
      </c>
      <c r="AU68" s="7">
        <f t="shared" si="2"/>
        <v>8.3636000000000002E-2</v>
      </c>
      <c r="AV68" s="20"/>
      <c r="AX68" s="20"/>
    </row>
    <row r="69" spans="1:50" x14ac:dyDescent="0.25">
      <c r="A69" s="20">
        <v>1</v>
      </c>
      <c r="B69" s="20">
        <v>1200</v>
      </c>
      <c r="D69" s="20">
        <v>3.5000000000000003E-2</v>
      </c>
      <c r="E69" s="20">
        <v>15</v>
      </c>
      <c r="F69" s="20">
        <v>15</v>
      </c>
      <c r="H69" s="21">
        <v>1.3335E-11</v>
      </c>
      <c r="I69" s="21"/>
      <c r="J69" s="21"/>
      <c r="K69" s="21"/>
      <c r="L69" s="21"/>
      <c r="M69" s="21"/>
      <c r="N69" s="21"/>
      <c r="O69" s="21"/>
      <c r="P69" s="20">
        <v>29.009</v>
      </c>
      <c r="Q69" s="20">
        <v>2.0356999999999998</v>
      </c>
      <c r="R69" s="20">
        <v>2.7959999999999999E-2</v>
      </c>
      <c r="T69" s="20"/>
      <c r="V69" s="20"/>
      <c r="X69" s="20">
        <v>31.651</v>
      </c>
      <c r="Y69" s="20">
        <v>1.4402999999999999</v>
      </c>
      <c r="Z69" s="20">
        <v>0.79515000000000002</v>
      </c>
      <c r="AT69" s="5">
        <f>H69*1000000000000000</f>
        <v>13335</v>
      </c>
      <c r="AU69" s="7">
        <f t="shared" si="2"/>
        <v>0.11183999999999999</v>
      </c>
      <c r="AV69" s="20"/>
      <c r="AX69" s="20"/>
    </row>
    <row r="70" spans="1:50" x14ac:dyDescent="0.25">
      <c r="A70" s="20">
        <v>1</v>
      </c>
      <c r="B70" s="20">
        <v>1200</v>
      </c>
      <c r="D70" s="20">
        <v>3.5000000000000003E-2</v>
      </c>
      <c r="E70" s="20">
        <v>15</v>
      </c>
      <c r="F70" s="20">
        <v>15</v>
      </c>
      <c r="H70" s="21">
        <v>1.7782999999999999E-11</v>
      </c>
      <c r="I70" s="21"/>
      <c r="J70" s="21"/>
      <c r="K70" s="21"/>
      <c r="L70" s="21"/>
      <c r="M70" s="21"/>
      <c r="N70" s="21"/>
      <c r="O70" s="21"/>
      <c r="P70" s="20">
        <v>37.945</v>
      </c>
      <c r="Q70" s="20">
        <v>2.6638000000000002</v>
      </c>
      <c r="R70" s="20">
        <v>3.7115000000000002E-2</v>
      </c>
      <c r="T70" s="20"/>
      <c r="V70" s="20"/>
      <c r="X70" s="20">
        <v>31.704999999999998</v>
      </c>
      <c r="Y70" s="20">
        <v>1.4495</v>
      </c>
      <c r="Z70" s="20">
        <v>0.11311</v>
      </c>
      <c r="AT70" s="5">
        <f>H70*1000000000000000</f>
        <v>17783</v>
      </c>
      <c r="AU70" s="7">
        <f t="shared" si="2"/>
        <v>0.14846000000000001</v>
      </c>
      <c r="AV70" s="20"/>
      <c r="AX70" s="20"/>
    </row>
    <row r="71" spans="1:50" x14ac:dyDescent="0.25">
      <c r="A71" s="20">
        <v>1</v>
      </c>
      <c r="B71" s="20">
        <v>1200</v>
      </c>
      <c r="D71" s="20">
        <v>3.5000000000000003E-2</v>
      </c>
      <c r="E71" s="20">
        <v>15</v>
      </c>
      <c r="F71" s="20">
        <v>15</v>
      </c>
      <c r="H71" s="21">
        <v>2.3714E-11</v>
      </c>
      <c r="I71" s="21"/>
      <c r="J71" s="21"/>
      <c r="K71" s="21"/>
      <c r="L71" s="21"/>
      <c r="M71" s="21"/>
      <c r="N71" s="21"/>
      <c r="O71" s="21"/>
      <c r="P71" s="20">
        <v>49.073</v>
      </c>
      <c r="Q71" s="20">
        <v>3.4417</v>
      </c>
      <c r="R71" s="20">
        <v>4.8780999999999998E-2</v>
      </c>
      <c r="T71" s="20"/>
      <c r="V71" s="20"/>
      <c r="X71" s="20">
        <v>31.760999999999999</v>
      </c>
      <c r="Y71" s="20">
        <v>1.4593</v>
      </c>
      <c r="Z71" s="20">
        <v>0.32284000000000002</v>
      </c>
      <c r="AT71" s="5">
        <f>H71*1000000000000000</f>
        <v>23714</v>
      </c>
      <c r="AU71" s="7">
        <f t="shared" si="2"/>
        <v>0.19512399999999999</v>
      </c>
      <c r="AV71" s="20"/>
      <c r="AX71" s="20"/>
    </row>
    <row r="72" spans="1:50" x14ac:dyDescent="0.25">
      <c r="A72" s="20">
        <v>1</v>
      </c>
      <c r="B72" s="20">
        <v>1200</v>
      </c>
      <c r="D72" s="20">
        <v>3.5000000000000003E-2</v>
      </c>
      <c r="E72" s="20">
        <v>15</v>
      </c>
      <c r="F72" s="20">
        <v>15</v>
      </c>
      <c r="H72" s="21">
        <v>3.1623000000000003E-11</v>
      </c>
      <c r="I72" s="21"/>
      <c r="J72" s="21"/>
      <c r="K72" s="21"/>
      <c r="L72" s="21"/>
      <c r="M72" s="21"/>
      <c r="N72" s="21"/>
      <c r="O72" s="21"/>
      <c r="P72" s="20">
        <v>62.155000000000001</v>
      </c>
      <c r="Q72" s="20">
        <v>4.351</v>
      </c>
      <c r="R72" s="20">
        <v>6.2760999999999997E-2</v>
      </c>
      <c r="T72" s="20"/>
      <c r="V72" s="20"/>
      <c r="X72" s="20">
        <v>31.815999999999999</v>
      </c>
      <c r="Y72" s="20">
        <v>1.4689000000000001</v>
      </c>
      <c r="Z72" s="20">
        <v>24298</v>
      </c>
      <c r="AT72" s="5">
        <f>H72*1000000000000000</f>
        <v>31623.000000000004</v>
      </c>
      <c r="AU72" s="7">
        <f t="shared" si="2"/>
        <v>0.25104399999999999</v>
      </c>
      <c r="AV72" s="20"/>
      <c r="AX72" s="20"/>
    </row>
    <row r="73" spans="1:50" x14ac:dyDescent="0.25">
      <c r="A73" s="20">
        <v>1</v>
      </c>
      <c r="B73" s="20">
        <v>1200</v>
      </c>
      <c r="D73" s="20">
        <v>3.5000000000000003E-2</v>
      </c>
      <c r="E73" s="20">
        <v>15</v>
      </c>
      <c r="F73" s="20">
        <v>15</v>
      </c>
      <c r="H73" s="21">
        <v>4.2170000000000001E-11</v>
      </c>
      <c r="I73" s="21"/>
      <c r="J73" s="21"/>
      <c r="K73" s="21"/>
      <c r="L73" s="21"/>
      <c r="M73" s="21"/>
      <c r="N73" s="21"/>
      <c r="O73" s="21"/>
      <c r="P73" s="20">
        <v>78.388999999999996</v>
      </c>
      <c r="Q73" s="20">
        <v>5.4741999999999997</v>
      </c>
      <c r="R73" s="20">
        <v>8.0282000000000006E-2</v>
      </c>
      <c r="T73" s="20"/>
      <c r="V73" s="20"/>
      <c r="X73" s="20">
        <v>31.864999999999998</v>
      </c>
      <c r="Y73" s="20">
        <v>1.4775</v>
      </c>
      <c r="Z73" s="20">
        <v>0.18323999999999999</v>
      </c>
      <c r="AT73" s="5">
        <f>H73*1000000000000000</f>
        <v>42170</v>
      </c>
      <c r="AU73" s="7">
        <f t="shared" si="2"/>
        <v>0.32112800000000002</v>
      </c>
      <c r="AV73" s="20"/>
      <c r="AX73" s="20"/>
    </row>
    <row r="74" spans="1:50" x14ac:dyDescent="0.25">
      <c r="A74" s="20">
        <v>1</v>
      </c>
      <c r="B74" s="20">
        <v>1200</v>
      </c>
      <c r="D74" s="20">
        <v>3.5000000000000003E-2</v>
      </c>
      <c r="E74" s="20">
        <v>15</v>
      </c>
      <c r="F74" s="20">
        <v>15</v>
      </c>
      <c r="H74" s="21">
        <v>5.6233999999999998E-11</v>
      </c>
      <c r="I74" s="21"/>
      <c r="J74" s="21"/>
      <c r="K74" s="21"/>
      <c r="L74" s="21"/>
      <c r="M74" s="21"/>
      <c r="N74" s="21"/>
      <c r="O74" s="21"/>
      <c r="P74" s="20">
        <v>93.149000000000001</v>
      </c>
      <c r="Q74" s="20">
        <v>6.4455</v>
      </c>
      <c r="R74" s="20">
        <v>9.9864999999999995E-2</v>
      </c>
      <c r="T74" s="20"/>
      <c r="V74" s="20"/>
      <c r="X74" s="20">
        <v>32.023000000000003</v>
      </c>
      <c r="Y74" s="20">
        <v>1.5062</v>
      </c>
      <c r="Z74" s="20">
        <v>0.45241999999999999</v>
      </c>
      <c r="AT74" s="5">
        <f>H74*1000000000000000</f>
        <v>56234</v>
      </c>
      <c r="AU74" s="7">
        <f t="shared" si="2"/>
        <v>0.39945999999999998</v>
      </c>
      <c r="AV74" s="20"/>
      <c r="AX74" s="20"/>
    </row>
    <row r="75" spans="1:50" x14ac:dyDescent="0.25">
      <c r="A75" s="20">
        <v>1</v>
      </c>
      <c r="B75" s="20">
        <v>1200</v>
      </c>
      <c r="D75" s="20">
        <v>3.5000000000000003E-2</v>
      </c>
      <c r="E75" s="20">
        <v>15</v>
      </c>
      <c r="F75" s="20">
        <v>15</v>
      </c>
      <c r="H75" s="21">
        <v>7.4988999999999996E-11</v>
      </c>
      <c r="I75" s="21"/>
      <c r="J75" s="21"/>
      <c r="K75" s="21"/>
      <c r="L75" s="21"/>
      <c r="M75" s="21"/>
      <c r="N75" s="21"/>
      <c r="O75" s="21"/>
      <c r="P75" s="20">
        <v>108.76</v>
      </c>
      <c r="Q75" s="20">
        <v>7.4706999999999999</v>
      </c>
      <c r="R75" s="20">
        <v>0.12055</v>
      </c>
      <c r="T75" s="20"/>
      <c r="V75" s="20"/>
      <c r="X75" s="20">
        <v>32.142000000000003</v>
      </c>
      <c r="Y75" s="20">
        <v>1.5281</v>
      </c>
      <c r="Z75" s="20">
        <v>9.1312999999999995E-4</v>
      </c>
      <c r="AT75" s="5">
        <f>H75*1000000000000000</f>
        <v>74989</v>
      </c>
      <c r="AU75" s="7">
        <f t="shared" si="2"/>
        <v>0.48220000000000002</v>
      </c>
      <c r="AV75" s="20"/>
      <c r="AX75" s="20"/>
    </row>
    <row r="76" spans="1:50" x14ac:dyDescent="0.25">
      <c r="A76" s="20">
        <v>1</v>
      </c>
      <c r="B76" s="20">
        <v>1200</v>
      </c>
      <c r="D76" s="20">
        <v>3.5000000000000003E-2</v>
      </c>
      <c r="E76" s="20">
        <v>15</v>
      </c>
      <c r="F76" s="20">
        <v>15</v>
      </c>
      <c r="H76" s="21">
        <v>1E-10</v>
      </c>
      <c r="I76" s="21"/>
      <c r="J76" s="21"/>
      <c r="K76" s="21"/>
      <c r="L76" s="21"/>
      <c r="M76" s="21"/>
      <c r="N76" s="21"/>
      <c r="O76" s="21"/>
      <c r="P76" s="20">
        <v>123.25</v>
      </c>
      <c r="Q76" s="20">
        <v>8.4018999999999995</v>
      </c>
      <c r="R76" s="20">
        <v>0.14126</v>
      </c>
      <c r="T76" s="20"/>
      <c r="V76" s="20"/>
      <c r="X76" s="20">
        <v>32.265999999999998</v>
      </c>
      <c r="Y76" s="20">
        <v>1.5510999999999999</v>
      </c>
      <c r="Z76" s="20">
        <v>0.19833000000000001</v>
      </c>
      <c r="AT76" s="5">
        <f>H76*1000000000000000</f>
        <v>100000</v>
      </c>
      <c r="AU76" s="7">
        <f t="shared" si="2"/>
        <v>0.56503999999999999</v>
      </c>
      <c r="AV76" s="20"/>
      <c r="AX76" s="20"/>
    </row>
    <row r="77" spans="1:50" x14ac:dyDescent="0.25">
      <c r="A77" s="20">
        <v>1</v>
      </c>
      <c r="B77" s="20">
        <v>1300</v>
      </c>
      <c r="D77" s="20">
        <v>3.5000000000000003E-2</v>
      </c>
      <c r="E77" s="20">
        <v>15</v>
      </c>
      <c r="F77" s="20">
        <v>15</v>
      </c>
      <c r="H77" s="21">
        <v>1E-13</v>
      </c>
      <c r="I77" s="21"/>
      <c r="J77" s="21"/>
      <c r="K77" s="21"/>
      <c r="L77" s="21"/>
      <c r="M77" s="21"/>
      <c r="N77" s="21"/>
      <c r="O77" s="21"/>
      <c r="P77" s="20">
        <v>0</v>
      </c>
      <c r="Q77" s="20">
        <v>0</v>
      </c>
      <c r="R77" s="20">
        <v>0</v>
      </c>
      <c r="T77" s="20"/>
      <c r="V77" s="20"/>
      <c r="X77" s="20">
        <v>0</v>
      </c>
      <c r="Y77" s="20">
        <v>0</v>
      </c>
      <c r="Z77" s="20">
        <v>3264.4</v>
      </c>
      <c r="AT77" s="5">
        <f>H77*1000000000000000</f>
        <v>100</v>
      </c>
      <c r="AU77" s="7">
        <f t="shared" si="2"/>
        <v>0</v>
      </c>
      <c r="AV77" s="20"/>
      <c r="AX77" s="20"/>
    </row>
    <row r="78" spans="1:50" x14ac:dyDescent="0.25">
      <c r="A78" s="20">
        <v>1</v>
      </c>
      <c r="B78" s="20">
        <v>1300</v>
      </c>
      <c r="D78" s="20">
        <v>3.5000000000000003E-2</v>
      </c>
      <c r="E78" s="20">
        <v>15</v>
      </c>
      <c r="F78" s="20">
        <v>15</v>
      </c>
      <c r="H78" s="21">
        <v>1.3335000000000001E-13</v>
      </c>
      <c r="I78" s="21"/>
      <c r="J78" s="21"/>
      <c r="K78" s="21"/>
      <c r="L78" s="21"/>
      <c r="M78" s="21"/>
      <c r="N78" s="21"/>
      <c r="O78" s="21"/>
      <c r="P78" s="20">
        <v>0.66251000000000004</v>
      </c>
      <c r="Q78" s="20">
        <v>5.7348999999999997E-2</v>
      </c>
      <c r="R78" s="20">
        <v>1.3435000000000001E-4</v>
      </c>
      <c r="T78" s="20"/>
      <c r="V78" s="20"/>
      <c r="X78" s="20">
        <v>25.312999999999999</v>
      </c>
      <c r="Y78" s="20">
        <v>0.43831999999999999</v>
      </c>
      <c r="Z78" s="20">
        <v>656.26</v>
      </c>
      <c r="AT78" s="5">
        <f>H78*1000000000000000</f>
        <v>133.35</v>
      </c>
      <c r="AU78" s="7">
        <f t="shared" si="2"/>
        <v>5.3740000000000005E-4</v>
      </c>
      <c r="AV78" s="20"/>
      <c r="AX78" s="20"/>
    </row>
    <row r="79" spans="1:50" x14ac:dyDescent="0.25">
      <c r="A79" s="20">
        <v>1</v>
      </c>
      <c r="B79" s="20">
        <v>1300</v>
      </c>
      <c r="D79" s="20">
        <v>3.5000000000000003E-2</v>
      </c>
      <c r="E79" s="20">
        <v>15</v>
      </c>
      <c r="F79" s="20">
        <v>15</v>
      </c>
      <c r="H79" s="21">
        <v>1.7783000000000001E-13</v>
      </c>
      <c r="I79" s="21"/>
      <c r="J79" s="21"/>
      <c r="K79" s="21"/>
      <c r="L79" s="21"/>
      <c r="M79" s="21"/>
      <c r="N79" s="21"/>
      <c r="O79" s="21"/>
      <c r="P79" s="20">
        <v>0.94237000000000004</v>
      </c>
      <c r="Q79" s="20">
        <v>8.4725999999999996E-2</v>
      </c>
      <c r="R79" s="20">
        <v>1.9515E-4</v>
      </c>
      <c r="T79" s="20"/>
      <c r="V79" s="20"/>
      <c r="X79" s="20">
        <v>26.628</v>
      </c>
      <c r="Y79" s="20">
        <v>0.63222999999999996</v>
      </c>
      <c r="Z79" s="20">
        <v>4537.3</v>
      </c>
      <c r="AT79" s="5">
        <f>H79*1000000000000000</f>
        <v>177.83</v>
      </c>
      <c r="AU79" s="7">
        <f t="shared" si="2"/>
        <v>7.806E-4</v>
      </c>
      <c r="AV79" s="20"/>
      <c r="AX79" s="20"/>
    </row>
    <row r="80" spans="1:50" x14ac:dyDescent="0.25">
      <c r="A80" s="20">
        <v>1</v>
      </c>
      <c r="B80" s="20">
        <v>1300</v>
      </c>
      <c r="D80" s="20">
        <v>3.5000000000000003E-2</v>
      </c>
      <c r="E80" s="20">
        <v>15</v>
      </c>
      <c r="F80" s="20">
        <v>15</v>
      </c>
      <c r="H80" s="21">
        <v>2.3713999999999999E-13</v>
      </c>
      <c r="I80" s="21"/>
      <c r="J80" s="21"/>
      <c r="K80" s="21"/>
      <c r="L80" s="21"/>
      <c r="M80" s="21"/>
      <c r="N80" s="21"/>
      <c r="O80" s="21"/>
      <c r="P80" s="20">
        <v>1.1813</v>
      </c>
      <c r="Q80" s="20">
        <v>0.10518</v>
      </c>
      <c r="R80" s="20">
        <v>4.7826999999999999E-4</v>
      </c>
      <c r="T80" s="20"/>
      <c r="V80" s="20"/>
      <c r="X80" s="20">
        <v>27.565999999999999</v>
      </c>
      <c r="Y80" s="20">
        <v>0.77464</v>
      </c>
      <c r="Z80" s="20">
        <v>400.56</v>
      </c>
      <c r="AT80" s="5">
        <f>H80*1000000000000000</f>
        <v>237.14</v>
      </c>
      <c r="AU80" s="7">
        <f t="shared" ref="AU80:AU143" si="3">4*R80</f>
        <v>1.9130799999999999E-3</v>
      </c>
      <c r="AV80" s="20"/>
      <c r="AX80" s="20"/>
    </row>
    <row r="81" spans="1:50" x14ac:dyDescent="0.25">
      <c r="A81" s="20">
        <v>1</v>
      </c>
      <c r="B81" s="20">
        <v>1300</v>
      </c>
      <c r="D81" s="20">
        <v>3.5000000000000003E-2</v>
      </c>
      <c r="E81" s="20">
        <v>15</v>
      </c>
      <c r="F81" s="20">
        <v>15</v>
      </c>
      <c r="H81" s="21">
        <v>3.1623000000000001E-13</v>
      </c>
      <c r="I81" s="21"/>
      <c r="J81" s="21"/>
      <c r="K81" s="21"/>
      <c r="L81" s="21"/>
      <c r="M81" s="21"/>
      <c r="N81" s="21"/>
      <c r="O81" s="21"/>
      <c r="P81" s="20">
        <v>1.4719</v>
      </c>
      <c r="Q81" s="20">
        <v>0.12723000000000001</v>
      </c>
      <c r="R81" s="20">
        <v>7.6031999999999998E-4</v>
      </c>
      <c r="T81" s="20"/>
      <c r="V81" s="20"/>
      <c r="X81" s="20">
        <v>28.565000000000001</v>
      </c>
      <c r="Y81" s="20">
        <v>0.93001999999999996</v>
      </c>
      <c r="Z81" s="20">
        <v>336.78</v>
      </c>
      <c r="AT81" s="5">
        <f>H81*1000000000000000</f>
        <v>316.23</v>
      </c>
      <c r="AU81" s="7">
        <f t="shared" si="3"/>
        <v>3.0412799999999999E-3</v>
      </c>
      <c r="AV81" s="20"/>
      <c r="AX81" s="20"/>
    </row>
    <row r="82" spans="1:50" x14ac:dyDescent="0.25">
      <c r="A82" s="20">
        <v>1</v>
      </c>
      <c r="B82" s="20">
        <v>1300</v>
      </c>
      <c r="D82" s="20">
        <v>3.5000000000000003E-2</v>
      </c>
      <c r="E82" s="20">
        <v>15</v>
      </c>
      <c r="F82" s="20">
        <v>15</v>
      </c>
      <c r="H82" s="21">
        <v>4.2170000000000001E-13</v>
      </c>
      <c r="I82" s="21"/>
      <c r="J82" s="21"/>
      <c r="K82" s="21"/>
      <c r="L82" s="21"/>
      <c r="M82" s="21"/>
      <c r="N82" s="21"/>
      <c r="O82" s="21"/>
      <c r="P82" s="20">
        <v>1.5567</v>
      </c>
      <c r="Q82" s="20">
        <v>0.12026000000000001</v>
      </c>
      <c r="R82" s="20">
        <v>1.0204999999999999E-3</v>
      </c>
      <c r="T82" s="20"/>
      <c r="V82" s="20"/>
      <c r="X82" s="20">
        <v>29.646000000000001</v>
      </c>
      <c r="Y82" s="20">
        <v>1.1039000000000001</v>
      </c>
      <c r="Z82" s="20">
        <v>454.57</v>
      </c>
      <c r="AT82" s="5">
        <f>H82*1000000000000000</f>
        <v>421.7</v>
      </c>
      <c r="AU82" s="7">
        <f t="shared" si="3"/>
        <v>4.0819999999999997E-3</v>
      </c>
      <c r="AV82" s="20"/>
      <c r="AX82" s="20"/>
    </row>
    <row r="83" spans="1:50" x14ac:dyDescent="0.25">
      <c r="A83" s="20">
        <v>1</v>
      </c>
      <c r="B83" s="20">
        <v>1300</v>
      </c>
      <c r="D83" s="20">
        <v>3.5000000000000003E-2</v>
      </c>
      <c r="E83" s="20">
        <v>15</v>
      </c>
      <c r="F83" s="20">
        <v>15</v>
      </c>
      <c r="H83" s="21">
        <v>5.6234000000000001E-13</v>
      </c>
      <c r="I83" s="21"/>
      <c r="J83" s="21"/>
      <c r="K83" s="21"/>
      <c r="L83" s="21"/>
      <c r="M83" s="21"/>
      <c r="N83" s="21"/>
      <c r="O83" s="21"/>
      <c r="P83" s="20">
        <v>2.5870000000000002</v>
      </c>
      <c r="Q83" s="20">
        <v>0.22853000000000001</v>
      </c>
      <c r="R83" s="20">
        <v>1.6571999999999999E-3</v>
      </c>
      <c r="T83" s="20"/>
      <c r="V83" s="20"/>
      <c r="X83" s="20">
        <v>29.542999999999999</v>
      </c>
      <c r="Y83" s="20">
        <v>1.0866</v>
      </c>
      <c r="Z83" s="20">
        <v>1642.5</v>
      </c>
      <c r="AT83" s="5">
        <f>H83*1000000000000000</f>
        <v>562.34</v>
      </c>
      <c r="AU83" s="7">
        <f t="shared" si="3"/>
        <v>6.6287999999999998E-3</v>
      </c>
      <c r="AV83" s="20"/>
      <c r="AX83" s="20"/>
    </row>
    <row r="84" spans="1:50" x14ac:dyDescent="0.25">
      <c r="A84" s="20">
        <v>1</v>
      </c>
      <c r="B84" s="20">
        <v>1300</v>
      </c>
      <c r="D84" s="20">
        <v>3.5000000000000003E-2</v>
      </c>
      <c r="E84" s="20">
        <v>15</v>
      </c>
      <c r="F84" s="20">
        <v>15</v>
      </c>
      <c r="H84" s="21">
        <v>7.4989000000000005E-13</v>
      </c>
      <c r="I84" s="21"/>
      <c r="J84" s="21"/>
      <c r="K84" s="21"/>
      <c r="L84" s="21"/>
      <c r="M84" s="21"/>
      <c r="N84" s="21"/>
      <c r="O84" s="21"/>
      <c r="P84" s="20">
        <v>3.3912</v>
      </c>
      <c r="Q84" s="20">
        <v>0.30008000000000001</v>
      </c>
      <c r="R84" s="20">
        <v>6.3345999999999997E-4</v>
      </c>
      <c r="T84" s="20"/>
      <c r="V84" s="20"/>
      <c r="X84" s="20">
        <v>29.882000000000001</v>
      </c>
      <c r="Y84" s="20">
        <v>1.1411</v>
      </c>
      <c r="Z84" s="20">
        <v>256.69</v>
      </c>
      <c r="AT84" s="5">
        <f>H84*1000000000000000</f>
        <v>749.8900000000001</v>
      </c>
      <c r="AU84" s="7">
        <f t="shared" si="3"/>
        <v>2.5338399999999999E-3</v>
      </c>
      <c r="AV84" s="20"/>
      <c r="AX84" s="20"/>
    </row>
    <row r="85" spans="1:50" x14ac:dyDescent="0.25">
      <c r="A85" s="20">
        <v>1</v>
      </c>
      <c r="B85" s="20">
        <v>1300</v>
      </c>
      <c r="D85" s="20">
        <v>3.5000000000000003E-2</v>
      </c>
      <c r="E85" s="20">
        <v>15</v>
      </c>
      <c r="F85" s="20">
        <v>15</v>
      </c>
      <c r="H85" s="21">
        <v>9.9999999999999998E-13</v>
      </c>
      <c r="I85" s="21"/>
      <c r="J85" s="21"/>
      <c r="K85" s="21"/>
      <c r="L85" s="21"/>
      <c r="M85" s="21"/>
      <c r="N85" s="21"/>
      <c r="O85" s="21"/>
      <c r="P85" s="20">
        <v>3.1825999999999999</v>
      </c>
      <c r="Q85" s="20">
        <v>0.24404000000000001</v>
      </c>
      <c r="R85" s="20">
        <v>2.6489E-3</v>
      </c>
      <c r="T85" s="20"/>
      <c r="V85" s="20"/>
      <c r="X85" s="20">
        <v>31.164999999999999</v>
      </c>
      <c r="Y85" s="20">
        <v>1.3565</v>
      </c>
      <c r="Z85" s="20">
        <v>0.95084000000000002</v>
      </c>
      <c r="AT85" s="5">
        <f>H85*1000000000000000</f>
        <v>1000</v>
      </c>
      <c r="AU85" s="7">
        <f t="shared" si="3"/>
        <v>1.05956E-2</v>
      </c>
      <c r="AV85" s="20"/>
      <c r="AX85" s="20"/>
    </row>
    <row r="86" spans="1:50" x14ac:dyDescent="0.25">
      <c r="A86" s="20">
        <v>1</v>
      </c>
      <c r="B86" s="20">
        <v>1300</v>
      </c>
      <c r="D86" s="20">
        <v>3.5000000000000003E-2</v>
      </c>
      <c r="E86" s="20">
        <v>15</v>
      </c>
      <c r="F86" s="20">
        <v>15</v>
      </c>
      <c r="H86" s="21">
        <v>1.3334999999999999E-12</v>
      </c>
      <c r="I86" s="21"/>
      <c r="J86" s="21"/>
      <c r="K86" s="21"/>
      <c r="L86" s="21"/>
      <c r="M86" s="21"/>
      <c r="N86" s="21"/>
      <c r="O86" s="21"/>
      <c r="P86" s="20">
        <v>4.2279</v>
      </c>
      <c r="Q86" s="20">
        <v>0.32844000000000001</v>
      </c>
      <c r="R86" s="20">
        <v>3.8246E-3</v>
      </c>
      <c r="T86" s="20"/>
      <c r="V86" s="20"/>
      <c r="X86" s="20">
        <v>31.471</v>
      </c>
      <c r="Y86" s="20">
        <v>1.4081999999999999</v>
      </c>
      <c r="Z86" s="20">
        <v>8.9779999999999998</v>
      </c>
      <c r="AT86" s="5">
        <f>H86*1000000000000000</f>
        <v>1333.5</v>
      </c>
      <c r="AU86" s="7">
        <f t="shared" si="3"/>
        <v>1.52984E-2</v>
      </c>
      <c r="AV86" s="20"/>
      <c r="AX86" s="20"/>
    </row>
    <row r="87" spans="1:50" x14ac:dyDescent="0.25">
      <c r="A87" s="20">
        <v>1</v>
      </c>
      <c r="B87" s="20">
        <v>1300</v>
      </c>
      <c r="D87" s="20">
        <v>3.5000000000000003E-2</v>
      </c>
      <c r="E87" s="20">
        <v>15</v>
      </c>
      <c r="F87" s="20">
        <v>15</v>
      </c>
      <c r="H87" s="21">
        <v>1.7783E-12</v>
      </c>
      <c r="I87" s="21"/>
      <c r="J87" s="21"/>
      <c r="K87" s="21"/>
      <c r="L87" s="21"/>
      <c r="M87" s="21"/>
      <c r="N87" s="21"/>
      <c r="O87" s="21"/>
      <c r="P87" s="20">
        <v>5.5773000000000001</v>
      </c>
      <c r="Q87" s="20">
        <v>0.43668000000000001</v>
      </c>
      <c r="R87" s="20">
        <v>5.4126000000000001E-3</v>
      </c>
      <c r="T87" s="20"/>
      <c r="V87" s="20"/>
      <c r="X87" s="20">
        <v>31.736000000000001</v>
      </c>
      <c r="Y87" s="20">
        <v>1.4519</v>
      </c>
      <c r="Z87" s="20">
        <v>4.1844000000000001</v>
      </c>
      <c r="AT87" s="5">
        <f>H87*1000000000000000</f>
        <v>1778.3</v>
      </c>
      <c r="AU87" s="7">
        <f t="shared" si="3"/>
        <v>2.16504E-2</v>
      </c>
      <c r="AV87" s="20"/>
      <c r="AX87" s="20"/>
    </row>
    <row r="88" spans="1:50" x14ac:dyDescent="0.25">
      <c r="A88" s="20">
        <v>1</v>
      </c>
      <c r="B88" s="20">
        <v>1300</v>
      </c>
      <c r="D88" s="20">
        <v>3.5000000000000003E-2</v>
      </c>
      <c r="E88" s="20">
        <v>15</v>
      </c>
      <c r="F88" s="20">
        <v>15</v>
      </c>
      <c r="H88" s="21">
        <v>2.3714000000000002E-12</v>
      </c>
      <c r="I88" s="21"/>
      <c r="J88" s="21"/>
      <c r="K88" s="21"/>
      <c r="L88" s="21"/>
      <c r="M88" s="21"/>
      <c r="N88" s="21"/>
      <c r="O88" s="21"/>
      <c r="P88" s="20">
        <v>9.8918999999999997</v>
      </c>
      <c r="Q88" s="20">
        <v>0.86687000000000003</v>
      </c>
      <c r="R88" s="20">
        <v>6.7267999999999998E-3</v>
      </c>
      <c r="T88" s="20"/>
      <c r="V88" s="20"/>
      <c r="X88" s="20">
        <v>30.937999999999999</v>
      </c>
      <c r="Y88" s="20">
        <v>1.3164</v>
      </c>
      <c r="Z88" s="20">
        <v>30.381</v>
      </c>
      <c r="AT88" s="5">
        <f>H88*1000000000000000</f>
        <v>2371.4</v>
      </c>
      <c r="AU88" s="7">
        <f t="shared" si="3"/>
        <v>2.6907199999999999E-2</v>
      </c>
      <c r="AV88" s="20"/>
      <c r="AX88" s="20"/>
    </row>
    <row r="89" spans="1:50" x14ac:dyDescent="0.25">
      <c r="A89" s="20">
        <v>1</v>
      </c>
      <c r="B89" s="20">
        <v>1300</v>
      </c>
      <c r="D89" s="20">
        <v>3.5000000000000003E-2</v>
      </c>
      <c r="E89" s="20">
        <v>15</v>
      </c>
      <c r="F89" s="20">
        <v>15</v>
      </c>
      <c r="H89" s="21">
        <v>3.1623E-12</v>
      </c>
      <c r="I89" s="21"/>
      <c r="J89" s="21"/>
      <c r="K89" s="21"/>
      <c r="L89" s="21"/>
      <c r="M89" s="21"/>
      <c r="N89" s="21"/>
      <c r="O89" s="21"/>
      <c r="P89" s="20">
        <v>13.516999999999999</v>
      </c>
      <c r="Q89" s="20">
        <v>1.202</v>
      </c>
      <c r="R89" s="20">
        <v>9.0379999999999992E-3</v>
      </c>
      <c r="T89" s="20"/>
      <c r="V89" s="20"/>
      <c r="X89" s="20">
        <v>30.940999999999999</v>
      </c>
      <c r="Y89" s="20">
        <v>1.3160000000000001</v>
      </c>
      <c r="Z89" s="20">
        <v>677.49</v>
      </c>
      <c r="AT89" s="5">
        <f>H89*1000000000000000</f>
        <v>3162.3</v>
      </c>
      <c r="AU89" s="7">
        <f t="shared" si="3"/>
        <v>3.6151999999999997E-2</v>
      </c>
      <c r="AV89" s="20"/>
      <c r="AX89" s="20"/>
    </row>
    <row r="90" spans="1:50" x14ac:dyDescent="0.25">
      <c r="A90" s="20">
        <v>1</v>
      </c>
      <c r="B90" s="20">
        <v>1300</v>
      </c>
      <c r="D90" s="20">
        <v>3.5000000000000003E-2</v>
      </c>
      <c r="E90" s="20">
        <v>15</v>
      </c>
      <c r="F90" s="20">
        <v>15</v>
      </c>
      <c r="H90" s="21">
        <v>4.2170000000000003E-12</v>
      </c>
      <c r="I90" s="21"/>
      <c r="J90" s="21"/>
      <c r="K90" s="21"/>
      <c r="L90" s="21"/>
      <c r="M90" s="21"/>
      <c r="N90" s="21"/>
      <c r="O90" s="21"/>
      <c r="P90" s="20">
        <v>21.234000000000002</v>
      </c>
      <c r="Q90" s="20">
        <v>2.0503999999999998</v>
      </c>
      <c r="R90" s="20">
        <v>1.5973999999999999E-2</v>
      </c>
      <c r="T90" s="20"/>
      <c r="V90" s="20"/>
      <c r="X90" s="20">
        <v>30.369</v>
      </c>
      <c r="Y90" s="20">
        <v>1.2218</v>
      </c>
      <c r="Z90" s="20">
        <v>8358.7999999999993</v>
      </c>
      <c r="AT90" s="5">
        <f>H90*1000000000000000</f>
        <v>4217</v>
      </c>
      <c r="AU90" s="7">
        <f t="shared" si="3"/>
        <v>6.3895999999999994E-2</v>
      </c>
      <c r="AV90" s="20"/>
      <c r="AX90" s="20"/>
    </row>
    <row r="91" spans="1:50" x14ac:dyDescent="0.25">
      <c r="A91" s="20">
        <v>1</v>
      </c>
      <c r="B91" s="20">
        <v>1300</v>
      </c>
      <c r="D91" s="20">
        <v>3.5000000000000003E-2</v>
      </c>
      <c r="E91" s="20">
        <v>15</v>
      </c>
      <c r="F91" s="20">
        <v>15</v>
      </c>
      <c r="H91" s="21">
        <v>5.6233999999999996E-12</v>
      </c>
      <c r="I91" s="21"/>
      <c r="J91" s="21"/>
      <c r="K91" s="21"/>
      <c r="L91" s="21"/>
      <c r="M91" s="21"/>
      <c r="N91" s="21"/>
      <c r="O91" s="21"/>
      <c r="P91" s="20">
        <v>17.065999999999999</v>
      </c>
      <c r="Q91" s="20">
        <v>1.3592</v>
      </c>
      <c r="R91" s="20">
        <v>1.9269000000000001E-2</v>
      </c>
      <c r="T91" s="20"/>
      <c r="V91" s="20"/>
      <c r="X91" s="20">
        <v>32.354999999999997</v>
      </c>
      <c r="Y91" s="20">
        <v>1.5508999999999999</v>
      </c>
      <c r="Z91" s="20">
        <v>0.47547</v>
      </c>
      <c r="AT91" s="5">
        <f>H91*1000000000000000</f>
        <v>5623.4</v>
      </c>
      <c r="AU91" s="7">
        <f t="shared" si="3"/>
        <v>7.7076000000000006E-2</v>
      </c>
      <c r="AV91" s="20"/>
      <c r="AX91" s="20"/>
    </row>
    <row r="92" spans="1:50" x14ac:dyDescent="0.25">
      <c r="A92" s="20">
        <v>1</v>
      </c>
      <c r="B92" s="20">
        <v>1300</v>
      </c>
      <c r="D92" s="20">
        <v>3.5000000000000003E-2</v>
      </c>
      <c r="E92" s="20">
        <v>15</v>
      </c>
      <c r="F92" s="20">
        <v>15</v>
      </c>
      <c r="H92" s="21">
        <v>7.4988999999999999E-12</v>
      </c>
      <c r="I92" s="21"/>
      <c r="J92" s="21"/>
      <c r="K92" s="21"/>
      <c r="L92" s="21"/>
      <c r="M92" s="21"/>
      <c r="N92" s="21"/>
      <c r="O92" s="21"/>
      <c r="P92" s="20">
        <v>22.55</v>
      </c>
      <c r="Q92" s="20">
        <v>1.7987</v>
      </c>
      <c r="R92" s="20">
        <v>2.5975000000000002E-2</v>
      </c>
      <c r="T92" s="20"/>
      <c r="V92" s="20"/>
      <c r="X92" s="20">
        <v>32.441000000000003</v>
      </c>
      <c r="Y92" s="20">
        <v>1.5644</v>
      </c>
      <c r="Z92" s="20">
        <v>0.48908000000000001</v>
      </c>
      <c r="AT92" s="5">
        <f>H92*1000000000000000</f>
        <v>7498.9</v>
      </c>
      <c r="AU92" s="7">
        <f t="shared" si="3"/>
        <v>0.10390000000000001</v>
      </c>
      <c r="AV92" s="20"/>
      <c r="AX92" s="20"/>
    </row>
    <row r="93" spans="1:50" x14ac:dyDescent="0.25">
      <c r="A93" s="20">
        <v>1</v>
      </c>
      <c r="B93" s="20">
        <v>1300</v>
      </c>
      <c r="D93" s="20">
        <v>3.5000000000000003E-2</v>
      </c>
      <c r="E93" s="20">
        <v>15</v>
      </c>
      <c r="F93" s="20">
        <v>15</v>
      </c>
      <c r="H93" s="21">
        <v>9.9999999999999994E-12</v>
      </c>
      <c r="I93" s="21"/>
      <c r="J93" s="21"/>
      <c r="K93" s="21"/>
      <c r="L93" s="21"/>
      <c r="M93" s="21"/>
      <c r="N93" s="21"/>
      <c r="O93" s="21"/>
      <c r="P93" s="20">
        <v>29.7</v>
      </c>
      <c r="Q93" s="20">
        <v>2.3702000000000001</v>
      </c>
      <c r="R93" s="20">
        <v>3.4802E-2</v>
      </c>
      <c r="T93" s="20"/>
      <c r="V93" s="20"/>
      <c r="X93" s="20">
        <v>32.514000000000003</v>
      </c>
      <c r="Y93" s="20">
        <v>1.5761000000000001</v>
      </c>
      <c r="Z93" s="20">
        <v>0.57152999999999998</v>
      </c>
      <c r="AT93" s="5">
        <f>H93*1000000000000000</f>
        <v>10000</v>
      </c>
      <c r="AU93" s="7">
        <f t="shared" si="3"/>
        <v>0.139208</v>
      </c>
      <c r="AV93" s="20"/>
      <c r="AX93" s="20"/>
    </row>
    <row r="94" spans="1:50" x14ac:dyDescent="0.25">
      <c r="A94" s="20">
        <v>1</v>
      </c>
      <c r="B94" s="20">
        <v>1300</v>
      </c>
      <c r="D94" s="20">
        <v>3.5000000000000003E-2</v>
      </c>
      <c r="E94" s="20">
        <v>15</v>
      </c>
      <c r="F94" s="20">
        <v>15</v>
      </c>
      <c r="H94" s="21">
        <v>1.3335E-11</v>
      </c>
      <c r="I94" s="21"/>
      <c r="J94" s="21"/>
      <c r="K94" s="21"/>
      <c r="L94" s="21"/>
      <c r="M94" s="21"/>
      <c r="N94" s="21"/>
      <c r="O94" s="21"/>
      <c r="P94" s="20">
        <v>38.871000000000002</v>
      </c>
      <c r="Q94" s="20">
        <v>3.0998000000000001</v>
      </c>
      <c r="R94" s="20">
        <v>4.6306E-2</v>
      </c>
      <c r="T94" s="20"/>
      <c r="V94" s="20"/>
      <c r="X94" s="20">
        <v>32.582999999999998</v>
      </c>
      <c r="Y94" s="20">
        <v>1.5873999999999999</v>
      </c>
      <c r="Z94" s="20">
        <v>0.39301999999999998</v>
      </c>
      <c r="AT94" s="5">
        <f>H94*1000000000000000</f>
        <v>13335</v>
      </c>
      <c r="AU94" s="7">
        <f t="shared" si="3"/>
        <v>0.185224</v>
      </c>
      <c r="AV94" s="20"/>
      <c r="AX94" s="20"/>
    </row>
    <row r="95" spans="1:50" x14ac:dyDescent="0.25">
      <c r="A95" s="20">
        <v>1</v>
      </c>
      <c r="B95" s="20">
        <v>1300</v>
      </c>
      <c r="D95" s="20">
        <v>3.5000000000000003E-2</v>
      </c>
      <c r="E95" s="20">
        <v>15</v>
      </c>
      <c r="F95" s="20">
        <v>15</v>
      </c>
      <c r="H95" s="21">
        <v>1.7782999999999999E-11</v>
      </c>
      <c r="I95" s="21"/>
      <c r="J95" s="21"/>
      <c r="K95" s="21"/>
      <c r="L95" s="21"/>
      <c r="M95" s="21"/>
      <c r="N95" s="21"/>
      <c r="O95" s="21"/>
      <c r="P95" s="20">
        <v>50.357999999999997</v>
      </c>
      <c r="Q95" s="20">
        <v>4.0068000000000001</v>
      </c>
      <c r="R95" s="20">
        <v>6.1057E-2</v>
      </c>
      <c r="T95" s="20"/>
      <c r="V95" s="20"/>
      <c r="X95" s="20">
        <v>32.655999999999999</v>
      </c>
      <c r="Y95" s="20">
        <v>1.5994999999999999</v>
      </c>
      <c r="Z95" s="20">
        <v>0.34866999999999998</v>
      </c>
      <c r="AT95" s="5">
        <f>H95*1000000000000000</f>
        <v>17783</v>
      </c>
      <c r="AU95" s="7">
        <f t="shared" si="3"/>
        <v>0.244228</v>
      </c>
      <c r="AV95" s="20"/>
      <c r="AX95" s="20"/>
    </row>
    <row r="96" spans="1:50" x14ac:dyDescent="0.25">
      <c r="A96" s="20">
        <v>1</v>
      </c>
      <c r="B96" s="20">
        <v>1300</v>
      </c>
      <c r="D96" s="20">
        <v>3.5000000000000003E-2</v>
      </c>
      <c r="E96" s="20">
        <v>15</v>
      </c>
      <c r="F96" s="20">
        <v>15</v>
      </c>
      <c r="H96" s="21">
        <v>2.3714E-11</v>
      </c>
      <c r="I96" s="21"/>
      <c r="J96" s="21"/>
      <c r="K96" s="21"/>
      <c r="L96" s="21"/>
      <c r="M96" s="21"/>
      <c r="N96" s="21"/>
      <c r="O96" s="21"/>
      <c r="P96" s="20">
        <v>64.209000000000003</v>
      </c>
      <c r="Q96" s="20">
        <v>5.0877999999999997</v>
      </c>
      <c r="R96" s="20">
        <v>7.9504000000000005E-2</v>
      </c>
      <c r="T96" s="20"/>
      <c r="V96" s="20"/>
      <c r="X96" s="20">
        <v>32.741999999999997</v>
      </c>
      <c r="Y96" s="20">
        <v>1.6142000000000001</v>
      </c>
      <c r="Z96" s="20">
        <v>0.68594999999999995</v>
      </c>
      <c r="AT96" s="5">
        <f>H96*1000000000000000</f>
        <v>23714</v>
      </c>
      <c r="AU96" s="7">
        <f t="shared" si="3"/>
        <v>0.31801600000000002</v>
      </c>
      <c r="AV96" s="20"/>
      <c r="AX96" s="20"/>
    </row>
    <row r="97" spans="1:50" x14ac:dyDescent="0.25">
      <c r="A97" s="20">
        <v>1</v>
      </c>
      <c r="B97" s="20">
        <v>1300</v>
      </c>
      <c r="D97" s="20">
        <v>3.5000000000000003E-2</v>
      </c>
      <c r="E97" s="20">
        <v>15</v>
      </c>
      <c r="F97" s="20">
        <v>15</v>
      </c>
      <c r="H97" s="21">
        <v>3.1623000000000003E-11</v>
      </c>
      <c r="I97" s="21"/>
      <c r="J97" s="21"/>
      <c r="K97" s="21"/>
      <c r="L97" s="21"/>
      <c r="M97" s="21"/>
      <c r="N97" s="21"/>
      <c r="O97" s="21"/>
      <c r="P97" s="20">
        <v>80.048000000000002</v>
      </c>
      <c r="Q97" s="20">
        <v>6.3026</v>
      </c>
      <c r="R97" s="20">
        <v>0.10174999999999999</v>
      </c>
      <c r="T97" s="20"/>
      <c r="V97" s="20"/>
      <c r="X97" s="20">
        <v>32.848999999999997</v>
      </c>
      <c r="Y97" s="20">
        <v>1.6331</v>
      </c>
      <c r="Z97" s="20">
        <v>9.5704999999999998E-2</v>
      </c>
      <c r="AT97" s="5">
        <f>H97*1000000000000000</f>
        <v>31623.000000000004</v>
      </c>
      <c r="AU97" s="7">
        <f t="shared" si="3"/>
        <v>0.40699999999999997</v>
      </c>
      <c r="AV97" s="20"/>
      <c r="AX97" s="20"/>
    </row>
    <row r="98" spans="1:50" x14ac:dyDescent="0.25">
      <c r="A98" s="20">
        <v>1</v>
      </c>
      <c r="B98" s="20">
        <v>1300</v>
      </c>
      <c r="D98" s="20">
        <v>3.5000000000000003E-2</v>
      </c>
      <c r="E98" s="20">
        <v>15</v>
      </c>
      <c r="F98" s="20">
        <v>15</v>
      </c>
      <c r="H98" s="21">
        <v>4.2170000000000001E-11</v>
      </c>
      <c r="I98" s="21"/>
      <c r="J98" s="21"/>
      <c r="K98" s="21"/>
      <c r="L98" s="21"/>
      <c r="M98" s="21"/>
      <c r="N98" s="21"/>
      <c r="O98" s="21"/>
      <c r="P98" s="20">
        <v>98.724999999999994</v>
      </c>
      <c r="Q98" s="20">
        <v>7.7439999999999998</v>
      </c>
      <c r="R98" s="20">
        <v>0.12697</v>
      </c>
      <c r="T98" s="20"/>
      <c r="V98" s="20"/>
      <c r="X98" s="20">
        <v>32.896999999999998</v>
      </c>
      <c r="Y98" s="20">
        <v>1.6417999999999999</v>
      </c>
      <c r="Z98" s="20">
        <v>0.21396000000000001</v>
      </c>
      <c r="AT98" s="5">
        <f>H98*1000000000000000</f>
        <v>42170</v>
      </c>
      <c r="AU98" s="7">
        <f t="shared" si="3"/>
        <v>0.50788</v>
      </c>
      <c r="AV98" s="20"/>
      <c r="AX98" s="20"/>
    </row>
    <row r="99" spans="1:50" x14ac:dyDescent="0.25">
      <c r="A99" s="20">
        <v>1</v>
      </c>
      <c r="B99" s="20">
        <v>1300</v>
      </c>
      <c r="D99" s="20">
        <v>3.5000000000000003E-2</v>
      </c>
      <c r="E99" s="20">
        <v>15</v>
      </c>
      <c r="F99" s="20">
        <v>15</v>
      </c>
      <c r="H99" s="21">
        <v>5.6233999999999998E-11</v>
      </c>
      <c r="I99" s="21"/>
      <c r="J99" s="21"/>
      <c r="K99" s="21"/>
      <c r="L99" s="21"/>
      <c r="M99" s="21"/>
      <c r="N99" s="21"/>
      <c r="O99" s="21"/>
      <c r="P99" s="20">
        <v>114.25</v>
      </c>
      <c r="Q99" s="20">
        <v>8.8335000000000008</v>
      </c>
      <c r="R99" s="20">
        <v>0.15509000000000001</v>
      </c>
      <c r="T99" s="20"/>
      <c r="V99" s="20"/>
      <c r="X99" s="20">
        <v>33.127000000000002</v>
      </c>
      <c r="Y99" s="20">
        <v>1.6837</v>
      </c>
      <c r="Z99" s="20">
        <v>0.40005000000000002</v>
      </c>
      <c r="AT99" s="5">
        <f>H99*1000000000000000</f>
        <v>56234</v>
      </c>
      <c r="AU99" s="7">
        <f t="shared" si="3"/>
        <v>0.62036000000000002</v>
      </c>
      <c r="AV99" s="20"/>
      <c r="AX99" s="20"/>
    </row>
    <row r="100" spans="1:50" x14ac:dyDescent="0.25">
      <c r="A100" s="20">
        <v>1</v>
      </c>
      <c r="B100" s="20">
        <v>1300</v>
      </c>
      <c r="D100" s="20">
        <v>3.5000000000000003E-2</v>
      </c>
      <c r="E100" s="20">
        <v>15</v>
      </c>
      <c r="F100" s="20">
        <v>15</v>
      </c>
      <c r="H100" s="21">
        <v>7.4988999999999996E-11</v>
      </c>
      <c r="I100" s="21"/>
      <c r="J100" s="21"/>
      <c r="K100" s="21"/>
      <c r="L100" s="21"/>
      <c r="M100" s="21"/>
      <c r="N100" s="21"/>
      <c r="O100" s="21"/>
      <c r="P100" s="20">
        <v>130.38</v>
      </c>
      <c r="Q100" s="20">
        <v>9.9761000000000006</v>
      </c>
      <c r="R100" s="20">
        <v>0.18346000000000001</v>
      </c>
      <c r="T100" s="20"/>
      <c r="V100" s="20"/>
      <c r="X100" s="20">
        <v>33.286999999999999</v>
      </c>
      <c r="Y100" s="20">
        <v>1.7134</v>
      </c>
      <c r="Z100" s="20">
        <v>0.12318999999999999</v>
      </c>
      <c r="AT100" s="5">
        <f>H100*1000000000000000</f>
        <v>74989</v>
      </c>
      <c r="AU100" s="7">
        <f t="shared" si="3"/>
        <v>0.73384000000000005</v>
      </c>
      <c r="AV100" s="20"/>
      <c r="AX100" s="20"/>
    </row>
    <row r="101" spans="1:50" x14ac:dyDescent="0.25">
      <c r="A101" s="20">
        <v>1</v>
      </c>
      <c r="B101" s="20">
        <v>1300</v>
      </c>
      <c r="D101" s="20">
        <v>3.5000000000000003E-2</v>
      </c>
      <c r="E101" s="20">
        <v>15</v>
      </c>
      <c r="F101" s="20">
        <v>15</v>
      </c>
      <c r="H101" s="21">
        <v>1E-10</v>
      </c>
      <c r="I101" s="21"/>
      <c r="J101" s="21"/>
      <c r="K101" s="21"/>
      <c r="L101" s="21"/>
      <c r="M101" s="21"/>
      <c r="N101" s="21"/>
      <c r="O101" s="21"/>
      <c r="P101" s="20">
        <v>144.76</v>
      </c>
      <c r="Q101" s="20">
        <v>10.965999999999999</v>
      </c>
      <c r="R101" s="20">
        <v>0.21079999999999999</v>
      </c>
      <c r="T101" s="20"/>
      <c r="V101" s="20"/>
      <c r="X101" s="20">
        <v>33.444000000000003</v>
      </c>
      <c r="Y101" s="20">
        <v>1.7432000000000001</v>
      </c>
      <c r="Z101" s="20">
        <v>0.45610000000000001</v>
      </c>
      <c r="AT101" s="5">
        <f>H101*1000000000000000</f>
        <v>100000</v>
      </c>
      <c r="AU101" s="7">
        <f t="shared" si="3"/>
        <v>0.84319999999999995</v>
      </c>
      <c r="AV101" s="20"/>
      <c r="AX101" s="20"/>
    </row>
    <row r="102" spans="1:50" x14ac:dyDescent="0.25">
      <c r="A102" s="20">
        <v>1</v>
      </c>
      <c r="B102" s="20">
        <v>1400</v>
      </c>
      <c r="D102" s="20">
        <v>3.5000000000000003E-2</v>
      </c>
      <c r="E102" s="20">
        <v>15</v>
      </c>
      <c r="F102" s="20">
        <v>15</v>
      </c>
      <c r="H102" s="21">
        <v>1E-13</v>
      </c>
      <c r="I102" s="21"/>
      <c r="J102" s="21"/>
      <c r="K102" s="21"/>
      <c r="L102" s="21"/>
      <c r="M102" s="21"/>
      <c r="N102" s="21"/>
      <c r="O102" s="21"/>
      <c r="P102" s="20">
        <v>0.23835999999999999</v>
      </c>
      <c r="Q102" s="20">
        <v>2.1758E-2</v>
      </c>
      <c r="R102" s="20">
        <v>1.2941999999999999E-4</v>
      </c>
      <c r="T102" s="20"/>
      <c r="V102" s="20"/>
      <c r="X102" s="20">
        <v>20.727</v>
      </c>
      <c r="Y102" s="20">
        <v>0.28752</v>
      </c>
      <c r="Z102" s="20">
        <v>99.998000000000005</v>
      </c>
      <c r="AT102" s="5">
        <f>H102*1000000000000000</f>
        <v>100</v>
      </c>
      <c r="AU102" s="7">
        <f t="shared" si="3"/>
        <v>5.1767999999999996E-4</v>
      </c>
      <c r="AV102" s="20"/>
      <c r="AX102" s="20"/>
    </row>
    <row r="103" spans="1:50" x14ac:dyDescent="0.25">
      <c r="A103" s="20">
        <v>1</v>
      </c>
      <c r="B103" s="20">
        <v>1400</v>
      </c>
      <c r="D103" s="20">
        <v>3.5000000000000003E-2</v>
      </c>
      <c r="E103" s="20">
        <v>15</v>
      </c>
      <c r="F103" s="20">
        <v>15</v>
      </c>
      <c r="H103" s="21">
        <v>1.3335000000000001E-13</v>
      </c>
      <c r="I103" s="21"/>
      <c r="J103" s="21"/>
      <c r="K103" s="21"/>
      <c r="L103" s="21"/>
      <c r="M103" s="21"/>
      <c r="N103" s="21"/>
      <c r="O103" s="21"/>
      <c r="P103" s="20">
        <v>0.66713999999999996</v>
      </c>
      <c r="Q103" s="20">
        <v>5.8688999999999998E-2</v>
      </c>
      <c r="R103" s="20">
        <v>1.3742E-4</v>
      </c>
      <c r="T103" s="20"/>
      <c r="V103" s="20"/>
      <c r="X103" s="20">
        <v>26.724</v>
      </c>
      <c r="Y103" s="20">
        <v>0.64973999999999998</v>
      </c>
      <c r="Z103" s="20">
        <v>3402.9</v>
      </c>
      <c r="AT103" s="5">
        <f>H103*1000000000000000</f>
        <v>133.35</v>
      </c>
      <c r="AU103" s="7">
        <f t="shared" si="3"/>
        <v>5.4967999999999998E-4</v>
      </c>
      <c r="AV103" s="20"/>
      <c r="AX103" s="20"/>
    </row>
    <row r="104" spans="1:50" x14ac:dyDescent="0.25">
      <c r="A104" s="20">
        <v>1</v>
      </c>
      <c r="B104" s="20">
        <v>1400</v>
      </c>
      <c r="D104" s="20">
        <v>3.5000000000000003E-2</v>
      </c>
      <c r="E104" s="20">
        <v>15</v>
      </c>
      <c r="F104" s="20">
        <v>15</v>
      </c>
      <c r="H104" s="21">
        <v>1.7783000000000001E-13</v>
      </c>
      <c r="I104" s="21"/>
      <c r="J104" s="21"/>
      <c r="K104" s="21"/>
      <c r="L104" s="21"/>
      <c r="M104" s="21"/>
      <c r="N104" s="21"/>
      <c r="O104" s="21"/>
      <c r="P104" s="20">
        <v>0.88402999999999998</v>
      </c>
      <c r="Q104" s="20">
        <v>7.8509999999999996E-2</v>
      </c>
      <c r="R104" s="20">
        <v>3.2403E-4</v>
      </c>
      <c r="T104" s="20"/>
      <c r="V104" s="20"/>
      <c r="X104" s="20">
        <v>27.972999999999999</v>
      </c>
      <c r="Y104" s="20">
        <v>0.83882000000000001</v>
      </c>
      <c r="Z104" s="20">
        <v>3006.9</v>
      </c>
      <c r="AT104" s="5">
        <f>H104*1000000000000000</f>
        <v>177.83</v>
      </c>
      <c r="AU104" s="7">
        <f t="shared" si="3"/>
        <v>1.29612E-3</v>
      </c>
      <c r="AV104" s="20"/>
      <c r="AX104" s="20"/>
    </row>
    <row r="105" spans="1:50" x14ac:dyDescent="0.25">
      <c r="A105" s="20">
        <v>1</v>
      </c>
      <c r="B105" s="20">
        <v>1400</v>
      </c>
      <c r="D105" s="20">
        <v>3.5000000000000003E-2</v>
      </c>
      <c r="E105" s="20">
        <v>15</v>
      </c>
      <c r="F105" s="20">
        <v>15</v>
      </c>
      <c r="H105" s="21">
        <v>2.3713999999999999E-13</v>
      </c>
      <c r="I105" s="21"/>
      <c r="J105" s="21"/>
      <c r="K105" s="21"/>
      <c r="L105" s="21"/>
      <c r="M105" s="21"/>
      <c r="N105" s="21"/>
      <c r="O105" s="21"/>
      <c r="P105" s="20">
        <v>1.1618999999999999</v>
      </c>
      <c r="Q105" s="20">
        <v>0.1047</v>
      </c>
      <c r="R105" s="20">
        <v>6.7117999999999995E-4</v>
      </c>
      <c r="T105" s="20"/>
      <c r="V105" s="20"/>
      <c r="X105" s="20">
        <v>29.178999999999998</v>
      </c>
      <c r="Y105" s="20">
        <v>1.0277000000000001</v>
      </c>
      <c r="Z105" s="20">
        <v>292.89999999999998</v>
      </c>
      <c r="AT105" s="5">
        <f>H105*1000000000000000</f>
        <v>237.14</v>
      </c>
      <c r="AU105" s="7">
        <f t="shared" si="3"/>
        <v>2.6847199999999998E-3</v>
      </c>
      <c r="AV105" s="20"/>
      <c r="AX105" s="20"/>
    </row>
    <row r="106" spans="1:50" x14ac:dyDescent="0.25">
      <c r="A106" s="20">
        <v>1</v>
      </c>
      <c r="B106" s="20">
        <v>1400</v>
      </c>
      <c r="D106" s="20">
        <v>3.5000000000000003E-2</v>
      </c>
      <c r="E106" s="20">
        <v>15</v>
      </c>
      <c r="F106" s="20">
        <v>15</v>
      </c>
      <c r="H106" s="21">
        <v>3.1623000000000001E-13</v>
      </c>
      <c r="I106" s="21"/>
      <c r="J106" s="21"/>
      <c r="K106" s="21"/>
      <c r="L106" s="21"/>
      <c r="M106" s="21"/>
      <c r="N106" s="21"/>
      <c r="O106" s="21"/>
      <c r="P106" s="20">
        <v>1.0478000000000001</v>
      </c>
      <c r="Q106" s="20">
        <v>7.9263E-2</v>
      </c>
      <c r="R106" s="20">
        <v>2.4981999999999999E-4</v>
      </c>
      <c r="T106" s="20"/>
      <c r="V106" s="20"/>
      <c r="X106" s="20">
        <v>29.992999999999999</v>
      </c>
      <c r="Y106" s="20">
        <v>1.1593</v>
      </c>
      <c r="Z106" s="20">
        <v>379.17</v>
      </c>
      <c r="AT106" s="5">
        <f>H106*1000000000000000</f>
        <v>316.23</v>
      </c>
      <c r="AU106" s="7">
        <f t="shared" si="3"/>
        <v>9.9927999999999996E-4</v>
      </c>
      <c r="AV106" s="20"/>
      <c r="AX106" s="20"/>
    </row>
    <row r="107" spans="1:50" x14ac:dyDescent="0.25">
      <c r="A107" s="20">
        <v>1</v>
      </c>
      <c r="B107" s="20">
        <v>1400</v>
      </c>
      <c r="D107" s="20">
        <v>3.5000000000000003E-2</v>
      </c>
      <c r="E107" s="20">
        <v>15</v>
      </c>
      <c r="F107" s="20">
        <v>15</v>
      </c>
      <c r="H107" s="21">
        <v>4.2170000000000001E-13</v>
      </c>
      <c r="I107" s="21"/>
      <c r="J107" s="21"/>
      <c r="K107" s="21"/>
      <c r="L107" s="21"/>
      <c r="M107" s="21"/>
      <c r="N107" s="21"/>
      <c r="O107" s="21"/>
      <c r="P107" s="20">
        <v>1.7492000000000001</v>
      </c>
      <c r="Q107" s="20">
        <v>0.1489</v>
      </c>
      <c r="R107" s="20">
        <v>1.0281999999999999E-3</v>
      </c>
      <c r="T107" s="20"/>
      <c r="V107" s="20"/>
      <c r="X107" s="20">
        <v>30.734000000000002</v>
      </c>
      <c r="Y107" s="20">
        <v>1.2827</v>
      </c>
      <c r="Z107" s="20">
        <v>4.4096000000000002</v>
      </c>
      <c r="AT107" s="5">
        <f>H107*1000000000000000</f>
        <v>421.7</v>
      </c>
      <c r="AU107" s="7">
        <f t="shared" si="3"/>
        <v>4.1127999999999998E-3</v>
      </c>
      <c r="AV107" s="20"/>
      <c r="AX107" s="20"/>
    </row>
    <row r="108" spans="1:50" x14ac:dyDescent="0.25">
      <c r="A108" s="20">
        <v>1</v>
      </c>
      <c r="B108" s="20">
        <v>1400</v>
      </c>
      <c r="D108" s="20">
        <v>3.5000000000000003E-2</v>
      </c>
      <c r="E108" s="20">
        <v>15</v>
      </c>
      <c r="F108" s="20">
        <v>15</v>
      </c>
      <c r="H108" s="21">
        <v>5.6234000000000001E-13</v>
      </c>
      <c r="I108" s="21"/>
      <c r="J108" s="21"/>
      <c r="K108" s="21"/>
      <c r="L108" s="21"/>
      <c r="M108" s="21"/>
      <c r="N108" s="21"/>
      <c r="O108" s="21"/>
      <c r="P108" s="20">
        <v>2.3950999999999998</v>
      </c>
      <c r="Q108" s="20">
        <v>0.20946999999999999</v>
      </c>
      <c r="R108" s="20">
        <v>1.9880000000000002E-3</v>
      </c>
      <c r="T108" s="20"/>
      <c r="V108" s="20"/>
      <c r="X108" s="20">
        <v>31.248000000000001</v>
      </c>
      <c r="Y108" s="20">
        <v>1.3694999999999999</v>
      </c>
      <c r="Z108" s="20">
        <v>12.981</v>
      </c>
      <c r="AT108" s="5">
        <f>H108*1000000000000000</f>
        <v>562.34</v>
      </c>
      <c r="AU108" s="7">
        <f t="shared" si="3"/>
        <v>7.9520000000000007E-3</v>
      </c>
      <c r="AV108" s="20"/>
      <c r="AX108" s="20"/>
    </row>
    <row r="109" spans="1:50" x14ac:dyDescent="0.25">
      <c r="A109" s="20">
        <v>1</v>
      </c>
      <c r="B109" s="20">
        <v>1400</v>
      </c>
      <c r="D109" s="20">
        <v>3.5000000000000003E-2</v>
      </c>
      <c r="E109" s="20">
        <v>15</v>
      </c>
      <c r="F109" s="20">
        <v>15</v>
      </c>
      <c r="H109" s="21">
        <v>7.4989000000000005E-13</v>
      </c>
      <c r="I109" s="21"/>
      <c r="J109" s="21"/>
      <c r="K109" s="21"/>
      <c r="L109" s="21"/>
      <c r="M109" s="21"/>
      <c r="N109" s="21"/>
      <c r="O109" s="21"/>
      <c r="P109" s="20">
        <v>3.1844999999999999</v>
      </c>
      <c r="Q109" s="20">
        <v>0.28165000000000001</v>
      </c>
      <c r="R109" s="20">
        <v>2.9907000000000002E-3</v>
      </c>
      <c r="T109" s="20"/>
      <c r="V109" s="20"/>
      <c r="X109" s="20">
        <v>31.696000000000002</v>
      </c>
      <c r="Y109" s="20">
        <v>1.4419</v>
      </c>
      <c r="Z109" s="20">
        <v>5.0491999999999999</v>
      </c>
      <c r="AT109" s="5">
        <f>H109*1000000000000000</f>
        <v>749.8900000000001</v>
      </c>
      <c r="AU109" s="7">
        <f t="shared" si="3"/>
        <v>1.1962800000000001E-2</v>
      </c>
      <c r="AV109" s="20"/>
      <c r="AX109" s="20"/>
    </row>
    <row r="110" spans="1:50" x14ac:dyDescent="0.25">
      <c r="A110" s="20">
        <v>1</v>
      </c>
      <c r="B110" s="20">
        <v>1400</v>
      </c>
      <c r="D110" s="20">
        <v>3.5000000000000003E-2</v>
      </c>
      <c r="E110" s="20">
        <v>15</v>
      </c>
      <c r="F110" s="20">
        <v>15</v>
      </c>
      <c r="H110" s="21">
        <v>9.9999999999999998E-13</v>
      </c>
      <c r="I110" s="21"/>
      <c r="J110" s="21"/>
      <c r="K110" s="21"/>
      <c r="L110" s="21"/>
      <c r="M110" s="21"/>
      <c r="N110" s="21"/>
      <c r="O110" s="21"/>
      <c r="P110" s="20">
        <v>4.2427000000000001</v>
      </c>
      <c r="Q110" s="20">
        <v>0.37907000000000002</v>
      </c>
      <c r="R110" s="20">
        <v>4.3598999999999999E-3</v>
      </c>
      <c r="T110" s="20"/>
      <c r="V110" s="20"/>
      <c r="X110" s="20">
        <v>32.055</v>
      </c>
      <c r="Y110" s="20">
        <v>1.4971000000000001</v>
      </c>
      <c r="Z110" s="20">
        <v>3.5184000000000002</v>
      </c>
      <c r="AT110" s="5">
        <f>H110*1000000000000000</f>
        <v>1000</v>
      </c>
      <c r="AU110" s="7">
        <f t="shared" si="3"/>
        <v>1.74396E-2</v>
      </c>
      <c r="AV110" s="20"/>
      <c r="AX110" s="20"/>
    </row>
    <row r="111" spans="1:50" x14ac:dyDescent="0.25">
      <c r="A111" s="20">
        <v>1</v>
      </c>
      <c r="B111" s="20">
        <v>1400</v>
      </c>
      <c r="D111" s="20">
        <v>3.5000000000000003E-2</v>
      </c>
      <c r="E111" s="20">
        <v>15</v>
      </c>
      <c r="F111" s="20">
        <v>15</v>
      </c>
      <c r="H111" s="21">
        <v>1.3334999999999999E-12</v>
      </c>
      <c r="I111" s="21"/>
      <c r="J111" s="21"/>
      <c r="K111" s="21"/>
      <c r="L111" s="21"/>
      <c r="M111" s="21"/>
      <c r="N111" s="21"/>
      <c r="O111" s="21"/>
      <c r="P111" s="20">
        <v>5.5922000000000001</v>
      </c>
      <c r="Q111" s="20">
        <v>0.50161999999999995</v>
      </c>
      <c r="R111" s="20">
        <v>6.2129999999999998E-3</v>
      </c>
      <c r="T111" s="20"/>
      <c r="V111" s="20"/>
      <c r="X111" s="20">
        <v>32.375999999999998</v>
      </c>
      <c r="Y111" s="20">
        <v>1.5455000000000001</v>
      </c>
      <c r="Z111" s="20">
        <v>2.5573999999999999</v>
      </c>
      <c r="AT111" s="5">
        <f>H111*1000000000000000</f>
        <v>1333.5</v>
      </c>
      <c r="AU111" s="7">
        <f t="shared" si="3"/>
        <v>2.4851999999999999E-2</v>
      </c>
      <c r="AV111" s="20"/>
      <c r="AX111" s="20"/>
    </row>
    <row r="112" spans="1:50" x14ac:dyDescent="0.25">
      <c r="A112" s="20">
        <v>1</v>
      </c>
      <c r="B112" s="20">
        <v>1400</v>
      </c>
      <c r="D112" s="20">
        <v>3.5000000000000003E-2</v>
      </c>
      <c r="E112" s="20">
        <v>15</v>
      </c>
      <c r="F112" s="20">
        <v>15</v>
      </c>
      <c r="H112" s="21">
        <v>1.7783E-12</v>
      </c>
      <c r="I112" s="21"/>
      <c r="J112" s="21"/>
      <c r="K112" s="21"/>
      <c r="L112" s="21"/>
      <c r="M112" s="21"/>
      <c r="N112" s="21"/>
      <c r="O112" s="21"/>
      <c r="P112" s="20">
        <v>7.3754999999999997</v>
      </c>
      <c r="Q112" s="20">
        <v>0.66347</v>
      </c>
      <c r="R112" s="20">
        <v>8.7060000000000002E-3</v>
      </c>
      <c r="T112" s="20"/>
      <c r="V112" s="20"/>
      <c r="X112" s="20">
        <v>32.640999999999998</v>
      </c>
      <c r="Y112" s="20">
        <v>1.5844</v>
      </c>
      <c r="Z112" s="20">
        <v>1.4582999999999999</v>
      </c>
      <c r="AT112" s="5">
        <f>H112*1000000000000000</f>
        <v>1778.3</v>
      </c>
      <c r="AU112" s="7">
        <f t="shared" si="3"/>
        <v>3.4824000000000001E-2</v>
      </c>
      <c r="AV112" s="20"/>
      <c r="AX112" s="20"/>
    </row>
    <row r="113" spans="1:50" x14ac:dyDescent="0.25">
      <c r="A113" s="20">
        <v>1</v>
      </c>
      <c r="B113" s="20">
        <v>1400</v>
      </c>
      <c r="D113" s="20">
        <v>3.5000000000000003E-2</v>
      </c>
      <c r="E113" s="20">
        <v>15</v>
      </c>
      <c r="F113" s="20">
        <v>15</v>
      </c>
      <c r="H113" s="21">
        <v>2.3714000000000002E-12</v>
      </c>
      <c r="I113" s="21"/>
      <c r="J113" s="21"/>
      <c r="K113" s="21"/>
      <c r="L113" s="21"/>
      <c r="M113" s="21"/>
      <c r="N113" s="21"/>
      <c r="O113" s="21"/>
      <c r="P113" s="20">
        <v>9.7533999999999992</v>
      </c>
      <c r="Q113" s="20">
        <v>0.87970000000000004</v>
      </c>
      <c r="R113" s="20">
        <v>1.2045999999999999E-2</v>
      </c>
      <c r="T113" s="20"/>
      <c r="V113" s="20"/>
      <c r="X113" s="20">
        <v>32.85</v>
      </c>
      <c r="Y113" s="20">
        <v>1.6144000000000001</v>
      </c>
      <c r="Z113" s="20">
        <v>4.2359</v>
      </c>
      <c r="AT113" s="5">
        <f>H113*1000000000000000</f>
        <v>2371.4</v>
      </c>
      <c r="AU113" s="7">
        <f t="shared" si="3"/>
        <v>4.8183999999999998E-2</v>
      </c>
      <c r="AV113" s="20"/>
      <c r="AX113" s="20"/>
    </row>
    <row r="114" spans="1:50" x14ac:dyDescent="0.25">
      <c r="A114" s="20">
        <v>1</v>
      </c>
      <c r="B114" s="20">
        <v>1400</v>
      </c>
      <c r="D114" s="20">
        <v>3.5000000000000003E-2</v>
      </c>
      <c r="E114" s="20">
        <v>15</v>
      </c>
      <c r="F114" s="20">
        <v>15</v>
      </c>
      <c r="H114" s="21">
        <v>3.1623E-12</v>
      </c>
      <c r="I114" s="21"/>
      <c r="J114" s="21"/>
      <c r="K114" s="21"/>
      <c r="L114" s="21"/>
      <c r="M114" s="21"/>
      <c r="N114" s="21"/>
      <c r="O114" s="21"/>
      <c r="P114" s="20">
        <v>12.867000000000001</v>
      </c>
      <c r="Q114" s="20">
        <v>1.1615</v>
      </c>
      <c r="R114" s="20">
        <v>1.6506E-2</v>
      </c>
      <c r="T114" s="20"/>
      <c r="V114" s="20"/>
      <c r="X114" s="20">
        <v>33.029000000000003</v>
      </c>
      <c r="Y114" s="20">
        <v>1.6400999999999999</v>
      </c>
      <c r="Z114" s="20">
        <v>4.4397999999999998E-3</v>
      </c>
      <c r="AT114" s="5">
        <f>H114*1000000000000000</f>
        <v>3162.3</v>
      </c>
      <c r="AU114" s="7">
        <f t="shared" si="3"/>
        <v>6.6023999999999999E-2</v>
      </c>
      <c r="AV114" s="20"/>
      <c r="AX114" s="20"/>
    </row>
    <row r="115" spans="1:50" x14ac:dyDescent="0.25">
      <c r="A115" s="20">
        <v>1</v>
      </c>
      <c r="B115" s="20">
        <v>1400</v>
      </c>
      <c r="D115" s="20">
        <v>3.5000000000000003E-2</v>
      </c>
      <c r="E115" s="20">
        <v>15</v>
      </c>
      <c r="F115" s="20">
        <v>15</v>
      </c>
      <c r="H115" s="21">
        <v>4.2170000000000003E-12</v>
      </c>
      <c r="I115" s="21"/>
      <c r="J115" s="21"/>
      <c r="K115" s="21"/>
      <c r="L115" s="21"/>
      <c r="M115" s="21"/>
      <c r="N115" s="21"/>
      <c r="O115" s="21"/>
      <c r="P115" s="20">
        <v>17.027000000000001</v>
      </c>
      <c r="Q115" s="20">
        <v>1.5388999999999999</v>
      </c>
      <c r="R115" s="20">
        <v>2.2443999999999999E-2</v>
      </c>
      <c r="T115" s="20"/>
      <c r="V115" s="20"/>
      <c r="X115" s="20">
        <v>33.161999999999999</v>
      </c>
      <c r="Y115" s="20">
        <v>1.6588000000000001</v>
      </c>
      <c r="Z115" s="20">
        <v>2.508</v>
      </c>
      <c r="AT115" s="5">
        <f>H115*1000000000000000</f>
        <v>4217</v>
      </c>
      <c r="AU115" s="7">
        <f t="shared" si="3"/>
        <v>8.9775999999999995E-2</v>
      </c>
      <c r="AV115" s="20"/>
      <c r="AX115" s="20"/>
    </row>
    <row r="116" spans="1:50" x14ac:dyDescent="0.25">
      <c r="A116" s="20">
        <v>1</v>
      </c>
      <c r="B116" s="20">
        <v>1400</v>
      </c>
      <c r="D116" s="20">
        <v>3.5000000000000003E-2</v>
      </c>
      <c r="E116" s="20">
        <v>15</v>
      </c>
      <c r="F116" s="20">
        <v>15</v>
      </c>
      <c r="H116" s="21">
        <v>5.6233999999999996E-12</v>
      </c>
      <c r="I116" s="21"/>
      <c r="J116" s="21"/>
      <c r="K116" s="21"/>
      <c r="L116" s="21"/>
      <c r="M116" s="21"/>
      <c r="N116" s="21"/>
      <c r="O116" s="21"/>
      <c r="P116" s="20">
        <v>22.477</v>
      </c>
      <c r="Q116" s="20">
        <v>2.0314999999999999</v>
      </c>
      <c r="R116" s="20">
        <v>3.0321000000000001E-2</v>
      </c>
      <c r="T116" s="20"/>
      <c r="V116" s="20"/>
      <c r="X116" s="20">
        <v>33.274999999999999</v>
      </c>
      <c r="Y116" s="20">
        <v>1.6751</v>
      </c>
      <c r="Z116" s="20">
        <v>1.5498000000000001</v>
      </c>
      <c r="AT116" s="5">
        <f>H116*1000000000000000</f>
        <v>5623.4</v>
      </c>
      <c r="AU116" s="7">
        <f t="shared" si="3"/>
        <v>0.121284</v>
      </c>
      <c r="AV116" s="20"/>
      <c r="AX116" s="20"/>
    </row>
    <row r="117" spans="1:50" x14ac:dyDescent="0.25">
      <c r="A117" s="20">
        <v>1</v>
      </c>
      <c r="B117" s="20">
        <v>1400</v>
      </c>
      <c r="D117" s="20">
        <v>3.5000000000000003E-2</v>
      </c>
      <c r="E117" s="20">
        <v>15</v>
      </c>
      <c r="F117" s="20">
        <v>15</v>
      </c>
      <c r="H117" s="21">
        <v>7.4988999999999999E-12</v>
      </c>
      <c r="I117" s="21"/>
      <c r="J117" s="21"/>
      <c r="K117" s="21"/>
      <c r="L117" s="21"/>
      <c r="M117" s="21"/>
      <c r="N117" s="21"/>
      <c r="O117" s="21"/>
      <c r="P117" s="20">
        <v>29.588000000000001</v>
      </c>
      <c r="Q117" s="20">
        <v>2.6718000000000002</v>
      </c>
      <c r="R117" s="20">
        <v>4.0714E-2</v>
      </c>
      <c r="T117" s="20"/>
      <c r="V117" s="20"/>
      <c r="X117" s="20">
        <v>33.372</v>
      </c>
      <c r="Y117" s="20">
        <v>1.6894</v>
      </c>
      <c r="Z117" s="20">
        <v>0.19811999999999999</v>
      </c>
      <c r="AT117" s="5">
        <f>H117*1000000000000000</f>
        <v>7498.9</v>
      </c>
      <c r="AU117" s="7">
        <f t="shared" si="3"/>
        <v>0.162856</v>
      </c>
      <c r="AV117" s="20"/>
      <c r="AX117" s="20"/>
    </row>
    <row r="118" spans="1:50" x14ac:dyDescent="0.25">
      <c r="A118" s="20">
        <v>1</v>
      </c>
      <c r="B118" s="20">
        <v>1400</v>
      </c>
      <c r="D118" s="20">
        <v>3.5000000000000003E-2</v>
      </c>
      <c r="E118" s="20">
        <v>15</v>
      </c>
      <c r="F118" s="20">
        <v>15</v>
      </c>
      <c r="H118" s="21">
        <v>9.9999999999999994E-12</v>
      </c>
      <c r="I118" s="21"/>
      <c r="J118" s="21"/>
      <c r="K118" s="21"/>
      <c r="L118" s="21"/>
      <c r="M118" s="21"/>
      <c r="N118" s="21"/>
      <c r="O118" s="21"/>
      <c r="P118" s="20">
        <v>38.779000000000003</v>
      </c>
      <c r="Q118" s="20">
        <v>3.4954999999999998</v>
      </c>
      <c r="R118" s="20">
        <v>5.4308000000000002E-2</v>
      </c>
      <c r="T118" s="20"/>
      <c r="V118" s="20"/>
      <c r="X118" s="20">
        <v>33.457000000000001</v>
      </c>
      <c r="Y118" s="20">
        <v>1.7022999999999999</v>
      </c>
      <c r="Z118" s="20">
        <v>1.0478000000000001</v>
      </c>
      <c r="AT118" s="5">
        <f>H118*1000000000000000</f>
        <v>10000</v>
      </c>
      <c r="AU118" s="7">
        <f t="shared" si="3"/>
        <v>0.21723200000000001</v>
      </c>
      <c r="AV118" s="20"/>
      <c r="AX118" s="20"/>
    </row>
    <row r="119" spans="1:50" x14ac:dyDescent="0.25">
      <c r="A119" s="20">
        <v>1</v>
      </c>
      <c r="B119" s="20">
        <v>1400</v>
      </c>
      <c r="D119" s="20">
        <v>3.5000000000000003E-2</v>
      </c>
      <c r="E119" s="20">
        <v>15</v>
      </c>
      <c r="F119" s="20">
        <v>15</v>
      </c>
      <c r="H119" s="21">
        <v>1.3335E-11</v>
      </c>
      <c r="I119" s="21"/>
      <c r="J119" s="21"/>
      <c r="K119" s="21"/>
      <c r="L119" s="21"/>
      <c r="M119" s="21"/>
      <c r="N119" s="21"/>
      <c r="O119" s="21"/>
      <c r="P119" s="20">
        <v>50.323</v>
      </c>
      <c r="Q119" s="20">
        <v>4.5194000000000001</v>
      </c>
      <c r="R119" s="20">
        <v>7.1846999999999994E-2</v>
      </c>
      <c r="T119" s="20"/>
      <c r="V119" s="20"/>
      <c r="X119" s="20">
        <v>33.546999999999997</v>
      </c>
      <c r="Y119" s="20">
        <v>1.7169000000000001</v>
      </c>
      <c r="Z119" s="20">
        <v>0.22284999999999999</v>
      </c>
      <c r="AT119" s="5">
        <f>H119*1000000000000000</f>
        <v>13335</v>
      </c>
      <c r="AU119" s="7">
        <f t="shared" si="3"/>
        <v>0.28738799999999998</v>
      </c>
      <c r="AV119" s="20"/>
      <c r="AX119" s="20"/>
    </row>
    <row r="120" spans="1:50" x14ac:dyDescent="0.25">
      <c r="A120" s="20">
        <v>1</v>
      </c>
      <c r="B120" s="20">
        <v>1400</v>
      </c>
      <c r="D120" s="20">
        <v>3.5000000000000003E-2</v>
      </c>
      <c r="E120" s="20">
        <v>15</v>
      </c>
      <c r="F120" s="20">
        <v>15</v>
      </c>
      <c r="H120" s="21">
        <v>1.7782999999999999E-11</v>
      </c>
      <c r="I120" s="21"/>
      <c r="J120" s="21"/>
      <c r="K120" s="21"/>
      <c r="L120" s="21"/>
      <c r="M120" s="21"/>
      <c r="N120" s="21"/>
      <c r="O120" s="21"/>
      <c r="P120" s="20">
        <v>64.394000000000005</v>
      </c>
      <c r="Q120" s="20">
        <v>5.7496999999999998</v>
      </c>
      <c r="R120" s="20">
        <v>9.3990000000000004E-2</v>
      </c>
      <c r="T120" s="20"/>
      <c r="V120" s="20"/>
      <c r="X120" s="20">
        <v>33.648000000000003</v>
      </c>
      <c r="Y120" s="20">
        <v>1.7343</v>
      </c>
      <c r="Z120" s="20">
        <v>0.32368999999999998</v>
      </c>
      <c r="AT120" s="5">
        <f>H120*1000000000000000</f>
        <v>17783</v>
      </c>
      <c r="AU120" s="7">
        <f t="shared" si="3"/>
        <v>0.37596000000000002</v>
      </c>
      <c r="AV120" s="20"/>
      <c r="AX120" s="20"/>
    </row>
    <row r="121" spans="1:50" x14ac:dyDescent="0.25">
      <c r="A121" s="20">
        <v>1</v>
      </c>
      <c r="B121" s="20">
        <v>1400</v>
      </c>
      <c r="D121" s="20">
        <v>3.5000000000000003E-2</v>
      </c>
      <c r="E121" s="20">
        <v>15</v>
      </c>
      <c r="F121" s="20">
        <v>15</v>
      </c>
      <c r="H121" s="21">
        <v>2.3714E-11</v>
      </c>
      <c r="I121" s="21"/>
      <c r="J121" s="21"/>
      <c r="K121" s="21"/>
      <c r="L121" s="21"/>
      <c r="M121" s="21"/>
      <c r="N121" s="21"/>
      <c r="O121" s="21"/>
      <c r="P121" s="20">
        <v>80.731999999999999</v>
      </c>
      <c r="Q121" s="20">
        <v>7.1478999999999999</v>
      </c>
      <c r="R121" s="20">
        <v>0.12107</v>
      </c>
      <c r="T121" s="20"/>
      <c r="V121" s="20"/>
      <c r="X121" s="20">
        <v>33.771999999999998</v>
      </c>
      <c r="Y121" s="20">
        <v>1.7565</v>
      </c>
      <c r="Z121" s="20">
        <v>0.44240000000000002</v>
      </c>
      <c r="AT121" s="5">
        <f>H121*1000000000000000</f>
        <v>23714</v>
      </c>
      <c r="AU121" s="7">
        <f t="shared" si="3"/>
        <v>0.48427999999999999</v>
      </c>
      <c r="AV121" s="20"/>
      <c r="AX121" s="20"/>
    </row>
    <row r="122" spans="1:50" x14ac:dyDescent="0.25">
      <c r="A122" s="20">
        <v>1</v>
      </c>
      <c r="B122" s="20">
        <v>1400</v>
      </c>
      <c r="D122" s="20">
        <v>3.5000000000000003E-2</v>
      </c>
      <c r="E122" s="20">
        <v>15</v>
      </c>
      <c r="F122" s="20">
        <v>15</v>
      </c>
      <c r="H122" s="21">
        <v>3.1623000000000003E-11</v>
      </c>
      <c r="I122" s="21"/>
      <c r="J122" s="21"/>
      <c r="K122" s="21"/>
      <c r="L122" s="21"/>
      <c r="M122" s="21"/>
      <c r="N122" s="21"/>
      <c r="O122" s="21"/>
      <c r="P122" s="20">
        <v>100.03</v>
      </c>
      <c r="Q122" s="20">
        <v>8.7997999999999994</v>
      </c>
      <c r="R122" s="20">
        <v>0.15251999999999999</v>
      </c>
      <c r="T122" s="20"/>
      <c r="V122" s="20"/>
      <c r="X122" s="20">
        <v>33.848999999999997</v>
      </c>
      <c r="Y122" s="20">
        <v>1.7706999999999999</v>
      </c>
      <c r="Z122" s="20">
        <v>0.41683999999999999</v>
      </c>
      <c r="AT122" s="5">
        <f>H122*1000000000000000</f>
        <v>31623.000000000004</v>
      </c>
      <c r="AU122" s="7">
        <f t="shared" si="3"/>
        <v>0.61007999999999996</v>
      </c>
      <c r="AV122" s="20"/>
      <c r="AX122" s="20"/>
    </row>
    <row r="123" spans="1:50" x14ac:dyDescent="0.25">
      <c r="A123" s="20">
        <v>1</v>
      </c>
      <c r="B123" s="20">
        <v>1400</v>
      </c>
      <c r="D123" s="20">
        <v>3.5000000000000003E-2</v>
      </c>
      <c r="E123" s="20">
        <v>15</v>
      </c>
      <c r="F123" s="20">
        <v>15</v>
      </c>
      <c r="H123" s="21">
        <v>4.2170000000000001E-11</v>
      </c>
      <c r="I123" s="21"/>
      <c r="J123" s="21"/>
      <c r="K123" s="21"/>
      <c r="L123" s="21"/>
      <c r="M123" s="21"/>
      <c r="N123" s="21"/>
      <c r="O123" s="21"/>
      <c r="P123" s="20">
        <v>116.95</v>
      </c>
      <c r="Q123" s="20">
        <v>10.109</v>
      </c>
      <c r="R123" s="20">
        <v>0.188</v>
      </c>
      <c r="T123" s="20"/>
      <c r="V123" s="20"/>
      <c r="X123" s="20">
        <v>34.104999999999997</v>
      </c>
      <c r="Y123" s="20">
        <v>1.8181</v>
      </c>
      <c r="Z123" s="20">
        <v>7.4332999999999996E-2</v>
      </c>
      <c r="AT123" s="5">
        <f>H123*1000000000000000</f>
        <v>42170</v>
      </c>
      <c r="AU123" s="7">
        <f t="shared" si="3"/>
        <v>0.752</v>
      </c>
      <c r="AV123" s="20"/>
      <c r="AX123" s="20"/>
    </row>
    <row r="124" spans="1:50" x14ac:dyDescent="0.25">
      <c r="A124" s="20">
        <v>1</v>
      </c>
      <c r="B124" s="20">
        <v>1400</v>
      </c>
      <c r="D124" s="20">
        <v>3.5000000000000003E-2</v>
      </c>
      <c r="E124" s="20">
        <v>15</v>
      </c>
      <c r="F124" s="20">
        <v>15</v>
      </c>
      <c r="H124" s="21">
        <v>5.6233999999999998E-11</v>
      </c>
      <c r="I124" s="21"/>
      <c r="J124" s="21"/>
      <c r="K124" s="21"/>
      <c r="L124" s="21"/>
      <c r="M124" s="21"/>
      <c r="N124" s="21"/>
      <c r="O124" s="21"/>
      <c r="P124" s="20">
        <v>134.62</v>
      </c>
      <c r="Q124" s="20">
        <v>11.477</v>
      </c>
      <c r="R124" s="20">
        <v>0.22488</v>
      </c>
      <c r="T124" s="20"/>
      <c r="V124" s="20"/>
      <c r="X124" s="20">
        <v>34.301000000000002</v>
      </c>
      <c r="Y124" s="20">
        <v>1.8552999999999999</v>
      </c>
      <c r="Z124" s="20">
        <v>0.18129000000000001</v>
      </c>
      <c r="AT124" s="5">
        <f>H124*1000000000000000</f>
        <v>56234</v>
      </c>
      <c r="AU124" s="7">
        <f t="shared" si="3"/>
        <v>0.89951999999999999</v>
      </c>
      <c r="AV124" s="20"/>
      <c r="AX124" s="20"/>
    </row>
    <row r="125" spans="1:50" x14ac:dyDescent="0.25">
      <c r="A125" s="20">
        <v>1</v>
      </c>
      <c r="B125" s="20">
        <v>1400</v>
      </c>
      <c r="D125" s="20">
        <v>3.5000000000000003E-2</v>
      </c>
      <c r="E125" s="20">
        <v>15</v>
      </c>
      <c r="F125" s="20">
        <v>15</v>
      </c>
      <c r="H125" s="21">
        <v>7.4988999999999996E-11</v>
      </c>
      <c r="I125" s="21"/>
      <c r="J125" s="21"/>
      <c r="K125" s="21"/>
      <c r="L125" s="21"/>
      <c r="M125" s="21"/>
      <c r="N125" s="21"/>
      <c r="O125" s="21"/>
      <c r="P125" s="20">
        <v>150.66</v>
      </c>
      <c r="Q125" s="20">
        <v>12.673999999999999</v>
      </c>
      <c r="R125" s="20">
        <v>0.26128000000000001</v>
      </c>
      <c r="T125" s="20"/>
      <c r="V125" s="20"/>
      <c r="X125" s="20">
        <v>34.500999999999998</v>
      </c>
      <c r="Y125" s="20">
        <v>1.8935999999999999</v>
      </c>
      <c r="Z125" s="20">
        <v>0.20366000000000001</v>
      </c>
      <c r="AT125" s="5">
        <f>H125*1000000000000000</f>
        <v>74989</v>
      </c>
      <c r="AU125" s="7">
        <f t="shared" si="3"/>
        <v>1.04512</v>
      </c>
      <c r="AV125" s="20"/>
      <c r="AX125" s="20"/>
    </row>
    <row r="126" spans="1:50" x14ac:dyDescent="0.25">
      <c r="A126" s="20">
        <v>1</v>
      </c>
      <c r="B126" s="20">
        <v>1400</v>
      </c>
      <c r="D126" s="20">
        <v>3.5000000000000003E-2</v>
      </c>
      <c r="E126" s="20">
        <v>15</v>
      </c>
      <c r="F126" s="20">
        <v>15</v>
      </c>
      <c r="H126" s="21">
        <v>1E-10</v>
      </c>
      <c r="I126" s="21"/>
      <c r="J126" s="21"/>
      <c r="K126" s="21"/>
      <c r="L126" s="21"/>
      <c r="M126" s="21"/>
      <c r="N126" s="21"/>
      <c r="O126" s="21"/>
      <c r="P126" s="20">
        <v>164.56</v>
      </c>
      <c r="Q126" s="20">
        <v>13.675000000000001</v>
      </c>
      <c r="R126" s="20">
        <v>0.29529</v>
      </c>
      <c r="T126" s="20"/>
      <c r="V126" s="20"/>
      <c r="X126" s="20">
        <v>34.69</v>
      </c>
      <c r="Y126" s="20">
        <v>1.9303999999999999</v>
      </c>
      <c r="Z126" s="20">
        <v>0.27306999999999998</v>
      </c>
      <c r="AT126" s="5">
        <f>H126*1000000000000000</f>
        <v>100000</v>
      </c>
      <c r="AU126" s="7">
        <f t="shared" si="3"/>
        <v>1.18116</v>
      </c>
      <c r="AV126" s="20"/>
      <c r="AX126" s="20"/>
    </row>
    <row r="127" spans="1:50" x14ac:dyDescent="0.25">
      <c r="A127" s="20">
        <v>1</v>
      </c>
      <c r="B127" s="20">
        <v>1500</v>
      </c>
      <c r="D127" s="20">
        <v>3.5000000000000003E-2</v>
      </c>
      <c r="E127" s="20">
        <v>15</v>
      </c>
      <c r="F127" s="20">
        <v>15</v>
      </c>
      <c r="H127" s="21">
        <v>1E-13</v>
      </c>
      <c r="I127" s="21"/>
      <c r="J127" s="21"/>
      <c r="K127" s="21"/>
      <c r="L127" s="21"/>
      <c r="M127" s="21"/>
      <c r="N127" s="21"/>
      <c r="O127" s="21"/>
      <c r="P127" s="20">
        <v>0.23779</v>
      </c>
      <c r="Q127" s="20">
        <v>2.5264999999999999E-2</v>
      </c>
      <c r="R127" s="20">
        <v>1.5965E-4</v>
      </c>
      <c r="T127" s="20"/>
      <c r="V127" s="20"/>
      <c r="X127" s="20">
        <v>20.611000000000001</v>
      </c>
      <c r="Y127" s="20">
        <v>0.38928000000000001</v>
      </c>
      <c r="Z127" s="20">
        <v>6.7214999999999998</v>
      </c>
      <c r="AT127" s="5">
        <f>H127*1000000000000000</f>
        <v>100</v>
      </c>
      <c r="AU127" s="7">
        <f t="shared" si="3"/>
        <v>6.3860000000000002E-4</v>
      </c>
      <c r="AV127" s="20"/>
      <c r="AX127" s="20"/>
    </row>
    <row r="128" spans="1:50" x14ac:dyDescent="0.25">
      <c r="A128" s="20">
        <v>1</v>
      </c>
      <c r="B128" s="20">
        <v>1500</v>
      </c>
      <c r="D128" s="20">
        <v>3.5000000000000003E-2</v>
      </c>
      <c r="E128" s="20">
        <v>15</v>
      </c>
      <c r="F128" s="20">
        <v>15</v>
      </c>
      <c r="H128" s="21">
        <v>1.3335000000000001E-13</v>
      </c>
      <c r="I128" s="21"/>
      <c r="J128" s="21"/>
      <c r="K128" s="21"/>
      <c r="L128" s="21"/>
      <c r="M128" s="21"/>
      <c r="N128" s="21"/>
      <c r="O128" s="21"/>
      <c r="P128" s="20">
        <v>0.30481999999999998</v>
      </c>
      <c r="Q128" s="20">
        <v>2.8688000000000002E-2</v>
      </c>
      <c r="R128" s="20">
        <v>2.3095E-4</v>
      </c>
      <c r="T128" s="20"/>
      <c r="V128" s="20"/>
      <c r="X128" s="20">
        <v>22.186</v>
      </c>
      <c r="Y128" s="20">
        <v>0.59697</v>
      </c>
      <c r="Z128" s="20">
        <v>73.171000000000006</v>
      </c>
      <c r="AT128" s="5">
        <f>H128*1000000000000000</f>
        <v>133.35</v>
      </c>
      <c r="AU128" s="7">
        <f t="shared" si="3"/>
        <v>9.2380000000000001E-4</v>
      </c>
      <c r="AV128" s="20"/>
      <c r="AX128" s="20"/>
    </row>
    <row r="129" spans="1:50" x14ac:dyDescent="0.25">
      <c r="A129" s="20">
        <v>1</v>
      </c>
      <c r="B129" s="20">
        <v>1500</v>
      </c>
      <c r="D129" s="20">
        <v>3.5000000000000003E-2</v>
      </c>
      <c r="E129" s="20">
        <v>15</v>
      </c>
      <c r="F129" s="20">
        <v>15</v>
      </c>
      <c r="H129" s="21">
        <v>1.7783000000000001E-13</v>
      </c>
      <c r="I129" s="21"/>
      <c r="J129" s="21"/>
      <c r="K129" s="21"/>
      <c r="L129" s="21"/>
      <c r="M129" s="21"/>
      <c r="N129" s="21"/>
      <c r="O129" s="21"/>
      <c r="P129" s="20">
        <v>0.77497000000000005</v>
      </c>
      <c r="Q129" s="20">
        <v>6.8418000000000007E-2</v>
      </c>
      <c r="R129" s="20">
        <v>4.2251000000000002E-4</v>
      </c>
      <c r="T129" s="20"/>
      <c r="V129" s="20"/>
      <c r="X129" s="20">
        <v>28.795000000000002</v>
      </c>
      <c r="Y129" s="20">
        <v>0.96687000000000001</v>
      </c>
      <c r="Z129" s="20">
        <v>1874.7</v>
      </c>
      <c r="AT129" s="5">
        <f>H129*1000000000000000</f>
        <v>177.83</v>
      </c>
      <c r="AU129" s="7">
        <f t="shared" si="3"/>
        <v>1.6900400000000001E-3</v>
      </c>
      <c r="AV129" s="20"/>
      <c r="AX129" s="20"/>
    </row>
    <row r="130" spans="1:50" x14ac:dyDescent="0.25">
      <c r="A130" s="20">
        <v>1</v>
      </c>
      <c r="B130" s="20">
        <v>1500</v>
      </c>
      <c r="D130" s="20">
        <v>3.5000000000000003E-2</v>
      </c>
      <c r="E130" s="20">
        <v>15</v>
      </c>
      <c r="F130" s="20">
        <v>15</v>
      </c>
      <c r="H130" s="21">
        <v>2.3713999999999999E-13</v>
      </c>
      <c r="I130" s="21"/>
      <c r="J130" s="21"/>
      <c r="K130" s="21"/>
      <c r="L130" s="21"/>
      <c r="M130" s="21"/>
      <c r="N130" s="21"/>
      <c r="O130" s="21"/>
      <c r="P130" s="20">
        <v>0.96482000000000001</v>
      </c>
      <c r="Q130" s="20">
        <v>8.2844000000000001E-2</v>
      </c>
      <c r="R130" s="20">
        <v>2.7053E-4</v>
      </c>
      <c r="T130" s="20"/>
      <c r="V130" s="20"/>
      <c r="X130" s="20">
        <v>30.088000000000001</v>
      </c>
      <c r="Y130" s="20">
        <v>1.1746000000000001</v>
      </c>
      <c r="Z130" s="20">
        <v>609.01</v>
      </c>
      <c r="AT130" s="5">
        <f>H130*1000000000000000</f>
        <v>237.14</v>
      </c>
      <c r="AU130" s="7">
        <f t="shared" si="3"/>
        <v>1.08212E-3</v>
      </c>
      <c r="AV130" s="20"/>
      <c r="AX130" s="20"/>
    </row>
    <row r="131" spans="1:50" x14ac:dyDescent="0.25">
      <c r="A131" s="20">
        <v>1</v>
      </c>
      <c r="B131" s="20">
        <v>1500</v>
      </c>
      <c r="D131" s="20">
        <v>3.5000000000000003E-2</v>
      </c>
      <c r="E131" s="20">
        <v>15</v>
      </c>
      <c r="F131" s="20">
        <v>15</v>
      </c>
      <c r="H131" s="21">
        <v>3.1623000000000001E-13</v>
      </c>
      <c r="I131" s="21"/>
      <c r="J131" s="21"/>
      <c r="K131" s="21"/>
      <c r="L131" s="21"/>
      <c r="M131" s="21"/>
      <c r="N131" s="21"/>
      <c r="O131" s="21"/>
      <c r="P131" s="20">
        <v>1.4206000000000001</v>
      </c>
      <c r="Q131" s="20">
        <v>0.12834000000000001</v>
      </c>
      <c r="R131" s="20">
        <v>1.2084999999999999E-3</v>
      </c>
      <c r="T131" s="20"/>
      <c r="V131" s="20"/>
      <c r="X131" s="20">
        <v>31.138999999999999</v>
      </c>
      <c r="Y131" s="20">
        <v>1.3528</v>
      </c>
      <c r="Z131" s="20">
        <v>406.49</v>
      </c>
      <c r="AT131" s="5">
        <f>H131*1000000000000000</f>
        <v>316.23</v>
      </c>
      <c r="AU131" s="7">
        <f t="shared" si="3"/>
        <v>4.8339999999999998E-3</v>
      </c>
      <c r="AV131" s="20"/>
      <c r="AX131" s="20"/>
    </row>
    <row r="132" spans="1:50" x14ac:dyDescent="0.25">
      <c r="A132" s="20">
        <v>1</v>
      </c>
      <c r="B132" s="20">
        <v>1500</v>
      </c>
      <c r="D132" s="20">
        <v>3.5000000000000003E-2</v>
      </c>
      <c r="E132" s="20">
        <v>15</v>
      </c>
      <c r="F132" s="20">
        <v>15</v>
      </c>
      <c r="H132" s="21">
        <v>4.2170000000000001E-13</v>
      </c>
      <c r="I132" s="21"/>
      <c r="J132" s="21"/>
      <c r="K132" s="21"/>
      <c r="L132" s="21"/>
      <c r="M132" s="21"/>
      <c r="N132" s="21"/>
      <c r="O132" s="21"/>
      <c r="P132" s="20">
        <v>1.9004000000000001</v>
      </c>
      <c r="Q132" s="20">
        <v>0.17385</v>
      </c>
      <c r="R132" s="20">
        <v>1.9656999999999999E-3</v>
      </c>
      <c r="T132" s="20"/>
      <c r="V132" s="20"/>
      <c r="X132" s="20">
        <v>31.913</v>
      </c>
      <c r="Y132" s="20">
        <v>1.4852000000000001</v>
      </c>
      <c r="Z132" s="20">
        <v>451.03</v>
      </c>
      <c r="AT132" s="5">
        <f>H132*1000000000000000</f>
        <v>421.7</v>
      </c>
      <c r="AU132" s="7">
        <f t="shared" si="3"/>
        <v>7.8627999999999997E-3</v>
      </c>
      <c r="AV132" s="20"/>
      <c r="AX132" s="20"/>
    </row>
    <row r="133" spans="1:50" x14ac:dyDescent="0.25">
      <c r="A133" s="20">
        <v>1</v>
      </c>
      <c r="B133" s="20">
        <v>1500</v>
      </c>
      <c r="D133" s="20">
        <v>3.5000000000000003E-2</v>
      </c>
      <c r="E133" s="20">
        <v>15</v>
      </c>
      <c r="F133" s="20">
        <v>15</v>
      </c>
      <c r="H133" s="21">
        <v>5.6234000000000001E-13</v>
      </c>
      <c r="I133" s="21"/>
      <c r="J133" s="21"/>
      <c r="K133" s="21"/>
      <c r="L133" s="21"/>
      <c r="M133" s="21"/>
      <c r="N133" s="21"/>
      <c r="O133" s="21"/>
      <c r="P133" s="20">
        <v>2.5459999999999998</v>
      </c>
      <c r="Q133" s="20">
        <v>0.23605999999999999</v>
      </c>
      <c r="R133" s="20">
        <v>3.0397000000000002E-3</v>
      </c>
      <c r="T133" s="20"/>
      <c r="V133" s="20"/>
      <c r="X133" s="20">
        <v>32.56</v>
      </c>
      <c r="Y133" s="20">
        <v>1.5874999999999999</v>
      </c>
      <c r="Z133" s="20">
        <v>456.47</v>
      </c>
      <c r="AT133" s="5">
        <f>H133*1000000000000000</f>
        <v>562.34</v>
      </c>
      <c r="AU133" s="7">
        <f t="shared" si="3"/>
        <v>1.2158800000000001E-2</v>
      </c>
      <c r="AV133" s="20"/>
      <c r="AX133" s="20"/>
    </row>
    <row r="134" spans="1:50" x14ac:dyDescent="0.25">
      <c r="A134" s="20">
        <v>1</v>
      </c>
      <c r="B134" s="20">
        <v>1500</v>
      </c>
      <c r="D134" s="20">
        <v>3.5000000000000003E-2</v>
      </c>
      <c r="E134" s="20">
        <v>15</v>
      </c>
      <c r="F134" s="20">
        <v>15</v>
      </c>
      <c r="H134" s="21">
        <v>7.4989000000000005E-13</v>
      </c>
      <c r="I134" s="21"/>
      <c r="J134" s="21"/>
      <c r="K134" s="21"/>
      <c r="L134" s="21"/>
      <c r="M134" s="21"/>
      <c r="N134" s="21"/>
      <c r="O134" s="21"/>
      <c r="P134" s="20">
        <v>3.4580000000000002</v>
      </c>
      <c r="Q134" s="20">
        <v>0.32547999999999999</v>
      </c>
      <c r="R134" s="20">
        <v>4.4894999999999996E-3</v>
      </c>
      <c r="T134" s="20"/>
      <c r="V134" s="20"/>
      <c r="X134" s="20">
        <v>33.082999999999998</v>
      </c>
      <c r="Y134" s="20">
        <v>1.663</v>
      </c>
      <c r="Z134" s="20">
        <v>2577.6</v>
      </c>
      <c r="AT134" s="5">
        <f>H134*1000000000000000</f>
        <v>749.8900000000001</v>
      </c>
      <c r="AU134" s="7">
        <f t="shared" si="3"/>
        <v>1.7957999999999998E-2</v>
      </c>
      <c r="AV134" s="20"/>
      <c r="AX134" s="20"/>
    </row>
    <row r="135" spans="1:50" x14ac:dyDescent="0.25">
      <c r="A135" s="20">
        <v>1</v>
      </c>
      <c r="B135" s="20">
        <v>1500</v>
      </c>
      <c r="D135" s="20">
        <v>3.5000000000000003E-2</v>
      </c>
      <c r="E135" s="20">
        <v>15</v>
      </c>
      <c r="F135" s="20">
        <v>15</v>
      </c>
      <c r="H135" s="21">
        <v>9.9999999999999998E-13</v>
      </c>
      <c r="I135" s="21"/>
      <c r="J135" s="21"/>
      <c r="K135" s="21"/>
      <c r="L135" s="21"/>
      <c r="M135" s="21"/>
      <c r="N135" s="21"/>
      <c r="O135" s="21"/>
      <c r="P135" s="20">
        <v>4.5957999999999997</v>
      </c>
      <c r="Q135" s="20">
        <v>0.43669000000000002</v>
      </c>
      <c r="R135" s="20">
        <v>6.5437000000000004E-3</v>
      </c>
      <c r="T135" s="20"/>
      <c r="V135" s="20"/>
      <c r="X135" s="20">
        <v>33.51</v>
      </c>
      <c r="Y135" s="20">
        <v>1.7219</v>
      </c>
      <c r="Z135" s="20">
        <v>954.72</v>
      </c>
      <c r="AT135" s="5">
        <f>H135*1000000000000000</f>
        <v>1000</v>
      </c>
      <c r="AU135" s="7">
        <f t="shared" si="3"/>
        <v>2.6174800000000002E-2</v>
      </c>
      <c r="AV135" s="20"/>
      <c r="AX135" s="20"/>
    </row>
    <row r="136" spans="1:50" x14ac:dyDescent="0.25">
      <c r="A136" s="20">
        <v>1</v>
      </c>
      <c r="B136" s="20">
        <v>1500</v>
      </c>
      <c r="D136" s="20">
        <v>3.5000000000000003E-2</v>
      </c>
      <c r="E136" s="20">
        <v>15</v>
      </c>
      <c r="F136" s="20">
        <v>15</v>
      </c>
      <c r="H136" s="21">
        <v>1.3334999999999999E-12</v>
      </c>
      <c r="I136" s="21"/>
      <c r="J136" s="21"/>
      <c r="K136" s="21"/>
      <c r="L136" s="21"/>
      <c r="M136" s="21"/>
      <c r="N136" s="21"/>
      <c r="O136" s="21"/>
      <c r="P136" s="20">
        <v>6.1452999999999998</v>
      </c>
      <c r="Q136" s="20">
        <v>0.58857000000000004</v>
      </c>
      <c r="R136" s="20">
        <v>9.2604000000000002E-3</v>
      </c>
      <c r="T136" s="20"/>
      <c r="V136" s="20"/>
      <c r="X136" s="20">
        <v>33.859000000000002</v>
      </c>
      <c r="Y136" s="20">
        <v>1.7669999999999999</v>
      </c>
      <c r="Z136" s="20">
        <v>2542.6</v>
      </c>
      <c r="AT136" s="5">
        <f>H136*1000000000000000</f>
        <v>1333.5</v>
      </c>
      <c r="AU136" s="7">
        <f t="shared" si="3"/>
        <v>3.7041600000000001E-2</v>
      </c>
      <c r="AV136" s="20"/>
      <c r="AX136" s="20"/>
    </row>
    <row r="137" spans="1:50" x14ac:dyDescent="0.25">
      <c r="A137" s="20">
        <v>1</v>
      </c>
      <c r="B137" s="20">
        <v>1500</v>
      </c>
      <c r="D137" s="20">
        <v>3.5000000000000003E-2</v>
      </c>
      <c r="E137" s="20">
        <v>15</v>
      </c>
      <c r="F137" s="20">
        <v>15</v>
      </c>
      <c r="H137" s="21">
        <v>1.7783E-12</v>
      </c>
      <c r="I137" s="21"/>
      <c r="J137" s="21"/>
      <c r="K137" s="21"/>
      <c r="L137" s="21"/>
      <c r="M137" s="21"/>
      <c r="N137" s="21"/>
      <c r="O137" s="21"/>
      <c r="P137" s="20">
        <v>8.1721000000000004</v>
      </c>
      <c r="Q137" s="20">
        <v>0.78715000000000002</v>
      </c>
      <c r="R137" s="20">
        <v>1.2952E-2</v>
      </c>
      <c r="T137" s="20"/>
      <c r="V137" s="20"/>
      <c r="X137" s="20">
        <v>34.142000000000003</v>
      </c>
      <c r="Y137" s="20">
        <v>1.8023</v>
      </c>
      <c r="Z137" s="20">
        <v>1805.7</v>
      </c>
      <c r="AT137" s="5">
        <f>H137*1000000000000000</f>
        <v>1778.3</v>
      </c>
      <c r="AU137" s="7">
        <f t="shared" si="3"/>
        <v>5.1808E-2</v>
      </c>
      <c r="AV137" s="20"/>
      <c r="AX137" s="20"/>
    </row>
    <row r="138" spans="1:50" x14ac:dyDescent="0.25">
      <c r="A138" s="20">
        <v>1</v>
      </c>
      <c r="B138" s="20">
        <v>1500</v>
      </c>
      <c r="D138" s="20">
        <v>3.5000000000000003E-2</v>
      </c>
      <c r="E138" s="20">
        <v>15</v>
      </c>
      <c r="F138" s="20">
        <v>15</v>
      </c>
      <c r="H138" s="21">
        <v>2.3714000000000002E-12</v>
      </c>
      <c r="I138" s="21"/>
      <c r="J138" s="21"/>
      <c r="K138" s="21"/>
      <c r="L138" s="21"/>
      <c r="M138" s="21"/>
      <c r="N138" s="21"/>
      <c r="O138" s="21"/>
      <c r="P138" s="20">
        <v>10.896000000000001</v>
      </c>
      <c r="Q138" s="20">
        <v>1.0546</v>
      </c>
      <c r="R138" s="20">
        <v>1.7867999999999998E-2</v>
      </c>
      <c r="T138" s="20"/>
      <c r="V138" s="20"/>
      <c r="X138" s="20">
        <v>34.360999999999997</v>
      </c>
      <c r="Y138" s="20">
        <v>1.8284</v>
      </c>
      <c r="Z138" s="20">
        <v>2597.1999999999998</v>
      </c>
      <c r="AT138" s="5">
        <f>H138*1000000000000000</f>
        <v>2371.4</v>
      </c>
      <c r="AU138" s="7">
        <f t="shared" si="3"/>
        <v>7.1471999999999994E-2</v>
      </c>
      <c r="AV138" s="20"/>
      <c r="AX138" s="20"/>
    </row>
    <row r="139" spans="1:50" x14ac:dyDescent="0.25">
      <c r="A139" s="20">
        <v>1</v>
      </c>
      <c r="B139" s="20">
        <v>1500</v>
      </c>
      <c r="D139" s="20">
        <v>3.5000000000000003E-2</v>
      </c>
      <c r="E139" s="20">
        <v>15</v>
      </c>
      <c r="F139" s="20">
        <v>15</v>
      </c>
      <c r="H139" s="21">
        <v>3.1623E-12</v>
      </c>
      <c r="I139" s="21"/>
      <c r="J139" s="21"/>
      <c r="K139" s="21"/>
      <c r="L139" s="21"/>
      <c r="M139" s="21"/>
      <c r="N139" s="21"/>
      <c r="O139" s="21"/>
      <c r="P139" s="20">
        <v>14.526</v>
      </c>
      <c r="Q139" s="20">
        <v>1.4113</v>
      </c>
      <c r="R139" s="20">
        <v>2.4420000000000001E-2</v>
      </c>
      <c r="T139" s="20"/>
      <c r="V139" s="20"/>
      <c r="X139" s="20">
        <v>34.530999999999999</v>
      </c>
      <c r="Y139" s="20">
        <v>1.8478000000000001</v>
      </c>
      <c r="Z139" s="20">
        <v>4032.6</v>
      </c>
      <c r="AT139" s="5">
        <f>H139*1000000000000000</f>
        <v>3162.3</v>
      </c>
      <c r="AU139" s="7">
        <f t="shared" si="3"/>
        <v>9.7680000000000003E-2</v>
      </c>
      <c r="AV139" s="20"/>
      <c r="AX139" s="20"/>
    </row>
    <row r="140" spans="1:50" x14ac:dyDescent="0.25">
      <c r="A140" s="20">
        <v>1</v>
      </c>
      <c r="B140" s="20">
        <v>1500</v>
      </c>
      <c r="D140" s="20">
        <v>3.5000000000000003E-2</v>
      </c>
      <c r="E140" s="20">
        <v>15</v>
      </c>
      <c r="F140" s="20">
        <v>15</v>
      </c>
      <c r="H140" s="21">
        <v>4.2170000000000003E-12</v>
      </c>
      <c r="I140" s="21"/>
      <c r="J140" s="21"/>
      <c r="K140" s="21"/>
      <c r="L140" s="21"/>
      <c r="M140" s="21"/>
      <c r="N140" s="21"/>
      <c r="O140" s="21"/>
      <c r="P140" s="20">
        <v>19.332000000000001</v>
      </c>
      <c r="Q140" s="20">
        <v>1.8835</v>
      </c>
      <c r="R140" s="20">
        <v>3.3153000000000002E-2</v>
      </c>
      <c r="T140" s="20"/>
      <c r="V140" s="20"/>
      <c r="X140" s="20">
        <v>34.661999999999999</v>
      </c>
      <c r="Y140" s="20">
        <v>1.8626</v>
      </c>
      <c r="Z140" s="20">
        <v>4648.6000000000004</v>
      </c>
      <c r="AT140" s="5">
        <f>H140*1000000000000000</f>
        <v>4217</v>
      </c>
      <c r="AU140" s="7">
        <f t="shared" si="3"/>
        <v>0.13261200000000001</v>
      </c>
      <c r="AV140" s="20"/>
      <c r="AX140" s="20"/>
    </row>
    <row r="141" spans="1:50" x14ac:dyDescent="0.25">
      <c r="A141" s="20">
        <v>1</v>
      </c>
      <c r="B141" s="20">
        <v>1500</v>
      </c>
      <c r="D141" s="20">
        <v>3.5000000000000003E-2</v>
      </c>
      <c r="E141" s="20">
        <v>15</v>
      </c>
      <c r="F141" s="20">
        <v>15</v>
      </c>
      <c r="H141" s="21">
        <v>5.6233999999999996E-12</v>
      </c>
      <c r="I141" s="21"/>
      <c r="J141" s="21"/>
      <c r="K141" s="21"/>
      <c r="L141" s="21"/>
      <c r="M141" s="21"/>
      <c r="N141" s="21"/>
      <c r="O141" s="21"/>
      <c r="P141" s="20">
        <v>25.71</v>
      </c>
      <c r="Q141" s="20">
        <v>2.5105</v>
      </c>
      <c r="R141" s="20">
        <v>4.4706999999999997E-2</v>
      </c>
      <c r="T141" s="20"/>
      <c r="V141" s="20"/>
      <c r="X141" s="20">
        <v>34.759</v>
      </c>
      <c r="Y141" s="20">
        <v>1.8731</v>
      </c>
      <c r="Z141" s="20">
        <v>6115.8</v>
      </c>
      <c r="AT141" s="5">
        <f>H141*1000000000000000</f>
        <v>5623.4</v>
      </c>
      <c r="AU141" s="7">
        <f t="shared" si="3"/>
        <v>0.17882799999999999</v>
      </c>
      <c r="AV141" s="20"/>
      <c r="AX141" s="20"/>
    </row>
    <row r="142" spans="1:50" x14ac:dyDescent="0.25">
      <c r="A142" s="20">
        <v>1</v>
      </c>
      <c r="B142" s="20">
        <v>1500</v>
      </c>
      <c r="D142" s="20">
        <v>3.5000000000000003E-2</v>
      </c>
      <c r="E142" s="20">
        <v>15</v>
      </c>
      <c r="F142" s="20">
        <v>15</v>
      </c>
      <c r="H142" s="21">
        <v>7.4988999999999999E-12</v>
      </c>
      <c r="I142" s="21"/>
      <c r="J142" s="21"/>
      <c r="K142" s="21"/>
      <c r="L142" s="21"/>
      <c r="M142" s="21"/>
      <c r="N142" s="21"/>
      <c r="O142" s="21"/>
      <c r="P142" s="20">
        <v>34.124000000000002</v>
      </c>
      <c r="Q142" s="20">
        <v>3.3378000000000001</v>
      </c>
      <c r="R142" s="20">
        <v>5.9907000000000002E-2</v>
      </c>
      <c r="T142" s="20"/>
      <c r="V142" s="20"/>
      <c r="X142" s="20">
        <v>34.828000000000003</v>
      </c>
      <c r="Y142" s="20">
        <v>1.8803000000000001</v>
      </c>
      <c r="Z142" s="20">
        <v>8228.2000000000007</v>
      </c>
      <c r="AT142" s="5">
        <f>H142*1000000000000000</f>
        <v>7498.9</v>
      </c>
      <c r="AU142" s="7">
        <f t="shared" si="3"/>
        <v>0.23962800000000001</v>
      </c>
      <c r="AV142" s="20"/>
      <c r="AX142" s="20"/>
    </row>
    <row r="143" spans="1:50" x14ac:dyDescent="0.25">
      <c r="A143" s="20">
        <v>1</v>
      </c>
      <c r="B143" s="20">
        <v>1500</v>
      </c>
      <c r="D143" s="20">
        <v>3.5000000000000003E-2</v>
      </c>
      <c r="E143" s="20">
        <v>15</v>
      </c>
      <c r="F143" s="20">
        <v>15</v>
      </c>
      <c r="H143" s="21">
        <v>9.9999999999999994E-12</v>
      </c>
      <c r="I143" s="21"/>
      <c r="J143" s="21"/>
      <c r="K143" s="21"/>
      <c r="L143" s="21"/>
      <c r="M143" s="21"/>
      <c r="N143" s="21"/>
      <c r="O143" s="21"/>
      <c r="P143" s="20">
        <v>45.137</v>
      </c>
      <c r="Q143" s="20">
        <v>4.4207999999999998</v>
      </c>
      <c r="R143" s="20">
        <v>7.9682000000000003E-2</v>
      </c>
      <c r="T143" s="20"/>
      <c r="V143" s="20"/>
      <c r="X143" s="20">
        <v>34.872</v>
      </c>
      <c r="Y143" s="20">
        <v>1.8844000000000001</v>
      </c>
      <c r="Z143" s="20">
        <v>11488</v>
      </c>
      <c r="AT143" s="5">
        <f>H143*1000000000000000</f>
        <v>10000</v>
      </c>
      <c r="AU143" s="7">
        <f t="shared" si="3"/>
        <v>0.31872800000000001</v>
      </c>
      <c r="AV143" s="20"/>
      <c r="AX143" s="20"/>
    </row>
    <row r="144" spans="1:50" x14ac:dyDescent="0.25">
      <c r="A144" s="20">
        <v>1</v>
      </c>
      <c r="B144" s="20">
        <v>1500</v>
      </c>
      <c r="D144" s="20">
        <v>3.5000000000000003E-2</v>
      </c>
      <c r="E144" s="20">
        <v>15</v>
      </c>
      <c r="F144" s="20">
        <v>15</v>
      </c>
      <c r="H144" s="21">
        <v>1.3335E-11</v>
      </c>
      <c r="I144" s="21"/>
      <c r="J144" s="21"/>
      <c r="K144" s="21"/>
      <c r="L144" s="21"/>
      <c r="M144" s="21"/>
      <c r="N144" s="21"/>
      <c r="O144" s="21"/>
      <c r="P144" s="20">
        <v>59.329000000000001</v>
      </c>
      <c r="Q144" s="20">
        <v>5.8163</v>
      </c>
      <c r="R144" s="20">
        <v>0.10498</v>
      </c>
      <c r="T144" s="20"/>
      <c r="V144" s="20"/>
      <c r="X144" s="20">
        <v>34.893000000000001</v>
      </c>
      <c r="Y144" s="20">
        <v>1.8855999999999999</v>
      </c>
      <c r="Z144" s="20">
        <v>14530</v>
      </c>
      <c r="AT144" s="5">
        <f>H144*1000000000000000</f>
        <v>13335</v>
      </c>
      <c r="AU144" s="7">
        <f t="shared" ref="AU144:AU207" si="4">4*R144</f>
        <v>0.41992000000000002</v>
      </c>
      <c r="AV144" s="20"/>
      <c r="AX144" s="20"/>
    </row>
    <row r="145" spans="1:50" x14ac:dyDescent="0.25">
      <c r="A145" s="20">
        <v>1</v>
      </c>
      <c r="B145" s="20">
        <v>1500</v>
      </c>
      <c r="D145" s="20">
        <v>3.5000000000000003E-2</v>
      </c>
      <c r="E145" s="20">
        <v>15</v>
      </c>
      <c r="F145" s="20">
        <v>15</v>
      </c>
      <c r="H145" s="21">
        <v>1.7782999999999999E-11</v>
      </c>
      <c r="I145" s="21"/>
      <c r="J145" s="21"/>
      <c r="K145" s="21"/>
      <c r="L145" s="21"/>
      <c r="M145" s="21"/>
      <c r="N145" s="21"/>
      <c r="O145" s="21"/>
      <c r="P145" s="20">
        <v>77.159000000000006</v>
      </c>
      <c r="Q145" s="20">
        <v>7.5617999999999999</v>
      </c>
      <c r="R145" s="20">
        <v>0.13602</v>
      </c>
      <c r="T145" s="20"/>
      <c r="V145" s="20"/>
      <c r="X145" s="20">
        <v>34.9</v>
      </c>
      <c r="Y145" s="20">
        <v>1.8857999999999999</v>
      </c>
      <c r="Z145" s="20">
        <v>31557</v>
      </c>
      <c r="AT145" s="5">
        <f>H145*1000000000000000</f>
        <v>17783</v>
      </c>
      <c r="AU145" s="7">
        <f t="shared" si="4"/>
        <v>0.54408000000000001</v>
      </c>
      <c r="AV145" s="20"/>
      <c r="AX145" s="20"/>
    </row>
    <row r="146" spans="1:50" x14ac:dyDescent="0.25">
      <c r="A146" s="20">
        <v>1</v>
      </c>
      <c r="B146" s="20">
        <v>1500</v>
      </c>
      <c r="D146" s="20">
        <v>3.5000000000000003E-2</v>
      </c>
      <c r="E146" s="20">
        <v>15</v>
      </c>
      <c r="F146" s="20">
        <v>15</v>
      </c>
      <c r="H146" s="21">
        <v>2.3714E-11</v>
      </c>
      <c r="I146" s="21"/>
      <c r="J146" s="21"/>
      <c r="K146" s="21"/>
      <c r="L146" s="21"/>
      <c r="M146" s="21"/>
      <c r="N146" s="21"/>
      <c r="O146" s="21"/>
      <c r="P146" s="20">
        <v>97.527000000000001</v>
      </c>
      <c r="Q146" s="20">
        <v>9.5280000000000005</v>
      </c>
      <c r="R146" s="20">
        <v>0.17419000000000001</v>
      </c>
      <c r="T146" s="20"/>
      <c r="V146" s="20"/>
      <c r="X146" s="20">
        <v>34.920999999999999</v>
      </c>
      <c r="Y146" s="20">
        <v>1.8903000000000001</v>
      </c>
      <c r="Z146" s="20">
        <v>0.57296000000000002</v>
      </c>
      <c r="AT146" s="5">
        <f>H146*1000000000000000</f>
        <v>23714</v>
      </c>
      <c r="AU146" s="7">
        <f t="shared" si="4"/>
        <v>0.69676000000000005</v>
      </c>
      <c r="AV146" s="20"/>
      <c r="AX146" s="20"/>
    </row>
    <row r="147" spans="1:50" x14ac:dyDescent="0.25">
      <c r="A147" s="20">
        <v>1</v>
      </c>
      <c r="B147" s="20">
        <v>1500</v>
      </c>
      <c r="D147" s="20">
        <v>3.5000000000000003E-2</v>
      </c>
      <c r="E147" s="20">
        <v>15</v>
      </c>
      <c r="F147" s="20">
        <v>15</v>
      </c>
      <c r="H147" s="21">
        <v>3.1623000000000003E-11</v>
      </c>
      <c r="I147" s="21"/>
      <c r="J147" s="21"/>
      <c r="K147" s="21"/>
      <c r="L147" s="21"/>
      <c r="M147" s="21"/>
      <c r="N147" s="21"/>
      <c r="O147" s="21"/>
      <c r="P147" s="20">
        <v>116.75</v>
      </c>
      <c r="Q147" s="20">
        <v>11.222</v>
      </c>
      <c r="R147" s="20">
        <v>0.21668000000000001</v>
      </c>
      <c r="T147" s="20"/>
      <c r="V147" s="20"/>
      <c r="X147" s="20">
        <v>35.116</v>
      </c>
      <c r="Y147" s="20">
        <v>1.9300999999999999</v>
      </c>
      <c r="Z147" s="20">
        <v>3.1092000000000002E-2</v>
      </c>
      <c r="AT147" s="5">
        <f>H147*1000000000000000</f>
        <v>31623.000000000004</v>
      </c>
      <c r="AU147" s="7">
        <f t="shared" si="4"/>
        <v>0.86672000000000005</v>
      </c>
      <c r="AV147" s="20"/>
      <c r="AX147" s="20"/>
    </row>
    <row r="148" spans="1:50" x14ac:dyDescent="0.25">
      <c r="A148" s="20">
        <v>1</v>
      </c>
      <c r="B148" s="20">
        <v>1500</v>
      </c>
      <c r="D148" s="20">
        <v>3.5000000000000003E-2</v>
      </c>
      <c r="E148" s="20">
        <v>15</v>
      </c>
      <c r="F148" s="20">
        <v>15</v>
      </c>
      <c r="H148" s="21">
        <v>4.2170000000000001E-11</v>
      </c>
      <c r="I148" s="21"/>
      <c r="J148" s="21"/>
      <c r="K148" s="21"/>
      <c r="L148" s="21"/>
      <c r="M148" s="21"/>
      <c r="N148" s="21"/>
      <c r="O148" s="21"/>
      <c r="P148" s="20">
        <v>135.74</v>
      </c>
      <c r="Q148" s="20">
        <v>12.821</v>
      </c>
      <c r="R148" s="20">
        <v>0.26239000000000001</v>
      </c>
      <c r="T148" s="20"/>
      <c r="V148" s="20"/>
      <c r="X148" s="20">
        <v>35.337000000000003</v>
      </c>
      <c r="Y148" s="20">
        <v>1.9752000000000001</v>
      </c>
      <c r="Z148" s="20">
        <v>0.21484</v>
      </c>
      <c r="AT148" s="5">
        <f>H148*1000000000000000</f>
        <v>42170</v>
      </c>
      <c r="AU148" s="7">
        <f t="shared" si="4"/>
        <v>1.04956</v>
      </c>
      <c r="AV148" s="20"/>
      <c r="AX148" s="20"/>
    </row>
    <row r="149" spans="1:50" x14ac:dyDescent="0.25">
      <c r="A149" s="20">
        <v>1</v>
      </c>
      <c r="B149" s="20">
        <v>1500</v>
      </c>
      <c r="D149" s="20">
        <v>3.5000000000000003E-2</v>
      </c>
      <c r="E149" s="20">
        <v>15</v>
      </c>
      <c r="F149" s="20">
        <v>15</v>
      </c>
      <c r="H149" s="21">
        <v>5.6233999999999998E-11</v>
      </c>
      <c r="I149" s="21"/>
      <c r="J149" s="21"/>
      <c r="K149" s="21"/>
      <c r="L149" s="21"/>
      <c r="M149" s="21"/>
      <c r="N149" s="21"/>
      <c r="O149" s="21"/>
      <c r="P149" s="20">
        <v>153.4</v>
      </c>
      <c r="Q149" s="20">
        <v>14.243</v>
      </c>
      <c r="R149" s="20">
        <v>0.30876999999999999</v>
      </c>
      <c r="T149" s="20"/>
      <c r="V149" s="20"/>
      <c r="X149" s="20">
        <v>35.570999999999998</v>
      </c>
      <c r="Y149" s="20">
        <v>2.0228000000000002</v>
      </c>
      <c r="Z149" s="20">
        <v>0.39711000000000002</v>
      </c>
      <c r="AT149" s="5">
        <f>H149*1000000000000000</f>
        <v>56234</v>
      </c>
      <c r="AU149" s="7">
        <f t="shared" si="4"/>
        <v>1.23508</v>
      </c>
      <c r="AV149" s="20"/>
      <c r="AX149" s="20"/>
    </row>
    <row r="150" spans="1:50" x14ac:dyDescent="0.25">
      <c r="A150" s="20">
        <v>1</v>
      </c>
      <c r="B150" s="20">
        <v>1500</v>
      </c>
      <c r="D150" s="20">
        <v>3.5000000000000003E-2</v>
      </c>
      <c r="E150" s="20">
        <v>15</v>
      </c>
      <c r="F150" s="20">
        <v>15</v>
      </c>
      <c r="H150" s="21">
        <v>7.4988999999999996E-11</v>
      </c>
      <c r="I150" s="21"/>
      <c r="J150" s="21"/>
      <c r="K150" s="21"/>
      <c r="L150" s="21"/>
      <c r="M150" s="21"/>
      <c r="N150" s="21"/>
      <c r="O150" s="21"/>
      <c r="P150" s="20">
        <v>169.03</v>
      </c>
      <c r="Q150" s="20">
        <v>15.448</v>
      </c>
      <c r="R150" s="20">
        <v>0.35326999999999997</v>
      </c>
      <c r="T150" s="20"/>
      <c r="V150" s="20"/>
      <c r="X150" s="20">
        <v>35.802</v>
      </c>
      <c r="Y150" s="20">
        <v>2.0699000000000001</v>
      </c>
      <c r="Z150" s="20">
        <v>0.34245999999999999</v>
      </c>
      <c r="AT150" s="5">
        <f>H150*1000000000000000</f>
        <v>74989</v>
      </c>
      <c r="AU150" s="7">
        <f t="shared" si="4"/>
        <v>1.4130799999999999</v>
      </c>
      <c r="AV150" s="20"/>
      <c r="AX150" s="20"/>
    </row>
    <row r="151" spans="1:50" x14ac:dyDescent="0.25">
      <c r="A151" s="20">
        <v>1</v>
      </c>
      <c r="B151" s="20">
        <v>1500</v>
      </c>
      <c r="D151" s="20">
        <v>3.5000000000000003E-2</v>
      </c>
      <c r="E151" s="20">
        <v>15</v>
      </c>
      <c r="F151" s="20">
        <v>15</v>
      </c>
      <c r="H151" s="21">
        <v>1E-10</v>
      </c>
      <c r="I151" s="21"/>
      <c r="J151" s="21"/>
      <c r="K151" s="21"/>
      <c r="L151" s="21"/>
      <c r="M151" s="21"/>
      <c r="N151" s="21"/>
      <c r="O151" s="21"/>
      <c r="P151" s="20">
        <v>188.15</v>
      </c>
      <c r="Q151" s="20">
        <v>17.132000000000001</v>
      </c>
      <c r="R151" s="20">
        <v>0.39271</v>
      </c>
      <c r="T151" s="20"/>
      <c r="V151" s="20"/>
      <c r="X151" s="20">
        <v>35.787999999999997</v>
      </c>
      <c r="Y151" s="20">
        <v>2.0695999999999999</v>
      </c>
      <c r="Z151" s="20">
        <v>0.16320999999999999</v>
      </c>
      <c r="AT151" s="5">
        <f>H151*1000000000000000</f>
        <v>100000</v>
      </c>
      <c r="AU151" s="7">
        <f t="shared" si="4"/>
        <v>1.57084</v>
      </c>
      <c r="AV151" s="20"/>
      <c r="AX151" s="20"/>
    </row>
    <row r="152" spans="1:50" x14ac:dyDescent="0.25">
      <c r="A152" s="20">
        <v>1</v>
      </c>
      <c r="B152" s="20">
        <v>1600</v>
      </c>
      <c r="D152" s="20">
        <v>3.5000000000000003E-2</v>
      </c>
      <c r="E152" s="20">
        <v>15</v>
      </c>
      <c r="F152" s="20">
        <v>15</v>
      </c>
      <c r="H152" s="21">
        <v>1E-13</v>
      </c>
      <c r="I152" s="21"/>
      <c r="J152" s="21"/>
      <c r="K152" s="21"/>
      <c r="L152" s="21"/>
      <c r="M152" s="21"/>
      <c r="N152" s="21"/>
      <c r="O152" s="21"/>
      <c r="P152" s="20">
        <v>0.26389000000000001</v>
      </c>
      <c r="Q152" s="20">
        <v>3.0683999999999999E-2</v>
      </c>
      <c r="R152" s="20">
        <v>1.9179000000000001E-4</v>
      </c>
      <c r="T152" s="20"/>
      <c r="V152" s="20"/>
      <c r="X152" s="20">
        <v>21.236999999999998</v>
      </c>
      <c r="Y152" s="20">
        <v>0.49057000000000001</v>
      </c>
      <c r="Z152" s="20">
        <v>60.033000000000001</v>
      </c>
      <c r="AT152" s="5">
        <f>H152*1000000000000000</f>
        <v>100</v>
      </c>
      <c r="AU152" s="7">
        <f t="shared" si="4"/>
        <v>7.6716000000000002E-4</v>
      </c>
      <c r="AV152" s="20"/>
      <c r="AX152" s="20"/>
    </row>
    <row r="153" spans="1:50" x14ac:dyDescent="0.25">
      <c r="A153" s="20">
        <v>1</v>
      </c>
      <c r="B153" s="20">
        <v>1600</v>
      </c>
      <c r="D153" s="20">
        <v>3.5000000000000003E-2</v>
      </c>
      <c r="E153" s="20">
        <v>15</v>
      </c>
      <c r="F153" s="20">
        <v>15</v>
      </c>
      <c r="H153" s="21">
        <v>1.3335000000000001E-13</v>
      </c>
      <c r="I153" s="21"/>
      <c r="J153" s="21"/>
      <c r="K153" s="21"/>
      <c r="L153" s="21"/>
      <c r="M153" s="21"/>
      <c r="N153" s="21"/>
      <c r="O153" s="21"/>
      <c r="P153" s="20">
        <v>0.39372000000000001</v>
      </c>
      <c r="Q153" s="20">
        <v>3.8818999999999999E-2</v>
      </c>
      <c r="R153" s="20">
        <v>2.8106000000000002E-4</v>
      </c>
      <c r="T153" s="20"/>
      <c r="V153" s="20"/>
      <c r="X153" s="20">
        <v>24.318999999999999</v>
      </c>
      <c r="Y153" s="20">
        <v>0.74099000000000004</v>
      </c>
      <c r="Z153" s="20">
        <v>193.06</v>
      </c>
      <c r="AT153" s="5">
        <f>H153*1000000000000000</f>
        <v>133.35</v>
      </c>
      <c r="AU153" s="7">
        <f t="shared" si="4"/>
        <v>1.1242400000000001E-3</v>
      </c>
      <c r="AV153" s="20"/>
      <c r="AX153" s="20"/>
    </row>
    <row r="154" spans="1:50" x14ac:dyDescent="0.25">
      <c r="A154" s="20">
        <v>1</v>
      </c>
      <c r="B154" s="20">
        <v>1600</v>
      </c>
      <c r="D154" s="20">
        <v>3.5000000000000003E-2</v>
      </c>
      <c r="E154" s="20">
        <v>15</v>
      </c>
      <c r="F154" s="20">
        <v>15</v>
      </c>
      <c r="H154" s="21">
        <v>1.7783000000000001E-13</v>
      </c>
      <c r="I154" s="21"/>
      <c r="J154" s="21"/>
      <c r="K154" s="21"/>
      <c r="L154" s="21"/>
      <c r="M154" s="21"/>
      <c r="N154" s="21"/>
      <c r="O154" s="21"/>
      <c r="P154" s="20">
        <v>0.72126000000000001</v>
      </c>
      <c r="Q154" s="20">
        <v>6.6262000000000001E-2</v>
      </c>
      <c r="R154" s="20">
        <v>4.9644000000000001E-4</v>
      </c>
      <c r="T154" s="20"/>
      <c r="V154" s="20"/>
      <c r="X154" s="20">
        <v>29.34</v>
      </c>
      <c r="Y154" s="20">
        <v>1.0949</v>
      </c>
      <c r="Z154" s="20">
        <v>384.07</v>
      </c>
      <c r="AT154" s="5">
        <f>H154*1000000000000000</f>
        <v>177.83</v>
      </c>
      <c r="AU154" s="7">
        <f t="shared" si="4"/>
        <v>1.98576E-3</v>
      </c>
      <c r="AV154" s="20"/>
      <c r="AX154" s="20"/>
    </row>
    <row r="155" spans="1:50" x14ac:dyDescent="0.25">
      <c r="A155" s="20">
        <v>1</v>
      </c>
      <c r="B155" s="20">
        <v>1600</v>
      </c>
      <c r="D155" s="20">
        <v>3.5000000000000003E-2</v>
      </c>
      <c r="E155" s="20">
        <v>15</v>
      </c>
      <c r="F155" s="20">
        <v>15</v>
      </c>
      <c r="H155" s="21">
        <v>2.3713999999999999E-13</v>
      </c>
      <c r="I155" s="21"/>
      <c r="J155" s="21"/>
      <c r="K155" s="21"/>
      <c r="L155" s="21"/>
      <c r="M155" s="21"/>
      <c r="N155" s="21"/>
      <c r="O155" s="21"/>
      <c r="P155" s="20">
        <v>0.97963999999999996</v>
      </c>
      <c r="Q155" s="20">
        <v>8.9127999999999999E-2</v>
      </c>
      <c r="R155" s="20">
        <v>9.0038E-4</v>
      </c>
      <c r="T155" s="20"/>
      <c r="V155" s="20"/>
      <c r="X155" s="20">
        <v>30.902000000000001</v>
      </c>
      <c r="Y155" s="20">
        <v>1.3434999999999999</v>
      </c>
      <c r="Z155" s="20">
        <v>752.84</v>
      </c>
      <c r="AT155" s="5">
        <f>H155*1000000000000000</f>
        <v>237.14</v>
      </c>
      <c r="AU155" s="7">
        <f t="shared" si="4"/>
        <v>3.60152E-3</v>
      </c>
      <c r="AV155" s="20"/>
      <c r="AX155" s="20"/>
    </row>
    <row r="156" spans="1:50" x14ac:dyDescent="0.25">
      <c r="A156" s="20">
        <v>1</v>
      </c>
      <c r="B156" s="20">
        <v>1600</v>
      </c>
      <c r="D156" s="20">
        <v>3.5000000000000003E-2</v>
      </c>
      <c r="E156" s="20">
        <v>15</v>
      </c>
      <c r="F156" s="20">
        <v>15</v>
      </c>
      <c r="H156" s="21">
        <v>3.1623000000000001E-13</v>
      </c>
      <c r="I156" s="21"/>
      <c r="J156" s="21"/>
      <c r="K156" s="21"/>
      <c r="L156" s="21"/>
      <c r="M156" s="21"/>
      <c r="N156" s="21"/>
      <c r="O156" s="21"/>
      <c r="P156" s="20">
        <v>1.3280000000000001</v>
      </c>
      <c r="Q156" s="20">
        <v>0.1215</v>
      </c>
      <c r="R156" s="20">
        <v>1.5517E-3</v>
      </c>
      <c r="T156" s="20"/>
      <c r="V156" s="20"/>
      <c r="X156" s="20">
        <v>32.128999999999998</v>
      </c>
      <c r="Y156" s="20">
        <v>1.5519000000000001</v>
      </c>
      <c r="Z156" s="20">
        <v>443.39</v>
      </c>
      <c r="AT156" s="5">
        <f>H156*1000000000000000</f>
        <v>316.23</v>
      </c>
      <c r="AU156" s="7">
        <f t="shared" si="4"/>
        <v>6.2068000000000002E-3</v>
      </c>
      <c r="AV156" s="20"/>
      <c r="AX156" s="20"/>
    </row>
    <row r="157" spans="1:50" x14ac:dyDescent="0.25">
      <c r="A157" s="20">
        <v>1</v>
      </c>
      <c r="B157" s="20">
        <v>1600</v>
      </c>
      <c r="D157" s="20">
        <v>3.5000000000000003E-2</v>
      </c>
      <c r="E157" s="20">
        <v>15</v>
      </c>
      <c r="F157" s="20">
        <v>15</v>
      </c>
      <c r="H157" s="21">
        <v>4.2170000000000001E-13</v>
      </c>
      <c r="I157" s="21"/>
      <c r="J157" s="21"/>
      <c r="K157" s="21"/>
      <c r="L157" s="21"/>
      <c r="M157" s="21"/>
      <c r="N157" s="21"/>
      <c r="O157" s="21"/>
      <c r="P157" s="20">
        <v>1.7761</v>
      </c>
      <c r="Q157" s="20">
        <v>0.16385</v>
      </c>
      <c r="R157" s="20">
        <v>2.5073999999999999E-3</v>
      </c>
      <c r="T157" s="20"/>
      <c r="V157" s="20"/>
      <c r="X157" s="20">
        <v>33.14</v>
      </c>
      <c r="Y157" s="20">
        <v>1.7203999999999999</v>
      </c>
      <c r="Z157" s="20">
        <v>1110.3</v>
      </c>
      <c r="AT157" s="5">
        <f>H157*1000000000000000</f>
        <v>421.7</v>
      </c>
      <c r="AU157" s="7">
        <f t="shared" si="4"/>
        <v>1.00296E-2</v>
      </c>
      <c r="AV157" s="20"/>
      <c r="AX157" s="20"/>
    </row>
    <row r="158" spans="1:50" x14ac:dyDescent="0.25">
      <c r="A158" s="20">
        <v>1</v>
      </c>
      <c r="B158" s="20">
        <v>1600</v>
      </c>
      <c r="D158" s="20">
        <v>3.5000000000000003E-2</v>
      </c>
      <c r="E158" s="20">
        <v>15</v>
      </c>
      <c r="F158" s="20">
        <v>15</v>
      </c>
      <c r="H158" s="21">
        <v>5.6234000000000001E-13</v>
      </c>
      <c r="I158" s="21"/>
      <c r="J158" s="21"/>
      <c r="K158" s="21"/>
      <c r="L158" s="21"/>
      <c r="M158" s="21"/>
      <c r="N158" s="21"/>
      <c r="O158" s="21"/>
      <c r="P158" s="20">
        <v>2.3803000000000001</v>
      </c>
      <c r="Q158" s="20">
        <v>0.22219</v>
      </c>
      <c r="R158" s="20">
        <v>3.8839E-3</v>
      </c>
      <c r="T158" s="20"/>
      <c r="V158" s="20"/>
      <c r="X158" s="20">
        <v>34.003999999999998</v>
      </c>
      <c r="Y158" s="20">
        <v>1.8532999999999999</v>
      </c>
      <c r="Z158" s="20">
        <v>1171</v>
      </c>
      <c r="AT158" s="5">
        <f>H158*1000000000000000</f>
        <v>562.34</v>
      </c>
      <c r="AU158" s="7">
        <f t="shared" si="4"/>
        <v>1.55356E-2</v>
      </c>
      <c r="AV158" s="20"/>
      <c r="AX158" s="20"/>
    </row>
    <row r="159" spans="1:50" x14ac:dyDescent="0.25">
      <c r="A159" s="20">
        <v>1</v>
      </c>
      <c r="B159" s="20">
        <v>1600</v>
      </c>
      <c r="D159" s="20">
        <v>3.5000000000000003E-2</v>
      </c>
      <c r="E159" s="20">
        <v>15</v>
      </c>
      <c r="F159" s="20">
        <v>15</v>
      </c>
      <c r="H159" s="21">
        <v>7.4989000000000005E-13</v>
      </c>
      <c r="I159" s="21"/>
      <c r="J159" s="21"/>
      <c r="K159" s="21"/>
      <c r="L159" s="21"/>
      <c r="M159" s="21"/>
      <c r="N159" s="21"/>
      <c r="O159" s="21"/>
      <c r="P159" s="20">
        <v>3.2339000000000002</v>
      </c>
      <c r="Q159" s="20">
        <v>0.30609999999999998</v>
      </c>
      <c r="R159" s="20">
        <v>5.8034000000000002E-3</v>
      </c>
      <c r="T159" s="20"/>
      <c r="V159" s="20"/>
      <c r="X159" s="20">
        <v>34.738</v>
      </c>
      <c r="Y159" s="20">
        <v>1.9549000000000001</v>
      </c>
      <c r="Z159" s="20">
        <v>1857.7</v>
      </c>
      <c r="AT159" s="5">
        <f>H159*1000000000000000</f>
        <v>749.8900000000001</v>
      </c>
      <c r="AU159" s="7">
        <f t="shared" si="4"/>
        <v>2.3213600000000001E-2</v>
      </c>
      <c r="AV159" s="20"/>
      <c r="AX159" s="20"/>
    </row>
    <row r="160" spans="1:50" x14ac:dyDescent="0.25">
      <c r="A160" s="20">
        <v>1</v>
      </c>
      <c r="B160" s="20">
        <v>1600</v>
      </c>
      <c r="D160" s="20">
        <v>3.5000000000000003E-2</v>
      </c>
      <c r="E160" s="20">
        <v>15</v>
      </c>
      <c r="F160" s="20">
        <v>15</v>
      </c>
      <c r="H160" s="21">
        <v>9.9999999999999998E-13</v>
      </c>
      <c r="I160" s="21"/>
      <c r="J160" s="21"/>
      <c r="K160" s="21"/>
      <c r="L160" s="21"/>
      <c r="M160" s="21"/>
      <c r="N160" s="21"/>
      <c r="O160" s="21"/>
      <c r="P160" s="20">
        <v>4.3205</v>
      </c>
      <c r="Q160" s="20">
        <v>0.41313</v>
      </c>
      <c r="R160" s="20">
        <v>8.4311000000000004E-3</v>
      </c>
      <c r="T160" s="20"/>
      <c r="V160" s="20"/>
      <c r="X160" s="20">
        <v>35.334000000000003</v>
      </c>
      <c r="Y160" s="20">
        <v>2.0337000000000001</v>
      </c>
      <c r="Z160" s="20">
        <v>1953.1</v>
      </c>
      <c r="AT160" s="5">
        <f>H160*1000000000000000</f>
        <v>1000</v>
      </c>
      <c r="AU160" s="7">
        <f t="shared" si="4"/>
        <v>3.3724400000000002E-2</v>
      </c>
      <c r="AV160" s="20"/>
      <c r="AX160" s="20"/>
    </row>
    <row r="161" spans="1:50" x14ac:dyDescent="0.25">
      <c r="A161" s="20">
        <v>1</v>
      </c>
      <c r="B161" s="20">
        <v>1600</v>
      </c>
      <c r="D161" s="20">
        <v>3.5000000000000003E-2</v>
      </c>
      <c r="E161" s="20">
        <v>15</v>
      </c>
      <c r="F161" s="20">
        <v>15</v>
      </c>
      <c r="H161" s="21">
        <v>1.3334999999999999E-12</v>
      </c>
      <c r="I161" s="21"/>
      <c r="J161" s="21"/>
      <c r="K161" s="21"/>
      <c r="L161" s="21"/>
      <c r="M161" s="21"/>
      <c r="N161" s="21"/>
      <c r="O161" s="21"/>
      <c r="P161" s="20">
        <v>5.7553999999999998</v>
      </c>
      <c r="Q161" s="20">
        <v>0.55484</v>
      </c>
      <c r="R161" s="20">
        <v>1.1988E-2</v>
      </c>
      <c r="T161" s="20"/>
      <c r="V161" s="20"/>
      <c r="X161" s="20">
        <v>35.822000000000003</v>
      </c>
      <c r="Y161" s="20">
        <v>2.0952000000000002</v>
      </c>
      <c r="Z161" s="20">
        <v>4345.8999999999996</v>
      </c>
      <c r="AT161" s="5">
        <f>H161*1000000000000000</f>
        <v>1333.5</v>
      </c>
      <c r="AU161" s="7">
        <f t="shared" si="4"/>
        <v>4.7952000000000002E-2</v>
      </c>
      <c r="AV161" s="20"/>
      <c r="AX161" s="20"/>
    </row>
    <row r="162" spans="1:50" x14ac:dyDescent="0.25">
      <c r="A162" s="20">
        <v>1</v>
      </c>
      <c r="B162" s="20">
        <v>1600</v>
      </c>
      <c r="D162" s="20">
        <v>3.5000000000000003E-2</v>
      </c>
      <c r="E162" s="20">
        <v>15</v>
      </c>
      <c r="F162" s="20">
        <v>15</v>
      </c>
      <c r="H162" s="21">
        <v>1.7783E-12</v>
      </c>
      <c r="I162" s="21"/>
      <c r="J162" s="21"/>
      <c r="K162" s="21"/>
      <c r="L162" s="21"/>
      <c r="M162" s="21"/>
      <c r="N162" s="21"/>
      <c r="O162" s="21"/>
      <c r="P162" s="20">
        <v>7.6727999999999996</v>
      </c>
      <c r="Q162" s="20">
        <v>0.74609000000000003</v>
      </c>
      <c r="R162" s="20">
        <v>1.6865000000000002E-2</v>
      </c>
      <c r="T162" s="20"/>
      <c r="V162" s="20"/>
      <c r="X162" s="20">
        <v>36.192999999999998</v>
      </c>
      <c r="Y162" s="20">
        <v>2.1373000000000002</v>
      </c>
      <c r="Z162" s="20">
        <v>1938.9</v>
      </c>
      <c r="AT162" s="5">
        <f>H162*1000000000000000</f>
        <v>1778.3</v>
      </c>
      <c r="AU162" s="7">
        <f t="shared" si="4"/>
        <v>6.7460000000000006E-2</v>
      </c>
      <c r="AV162" s="20"/>
      <c r="AX162" s="20"/>
    </row>
    <row r="163" spans="1:50" x14ac:dyDescent="0.25">
      <c r="A163" s="20">
        <v>1</v>
      </c>
      <c r="B163" s="20">
        <v>1600</v>
      </c>
      <c r="D163" s="20">
        <v>3.5000000000000003E-2</v>
      </c>
      <c r="E163" s="20">
        <v>15</v>
      </c>
      <c r="F163" s="20">
        <v>15</v>
      </c>
      <c r="H163" s="21">
        <v>2.3714000000000002E-12</v>
      </c>
      <c r="I163" s="21"/>
      <c r="J163" s="21"/>
      <c r="K163" s="21"/>
      <c r="L163" s="21"/>
      <c r="M163" s="21"/>
      <c r="N163" s="21"/>
      <c r="O163" s="21"/>
      <c r="P163" s="20">
        <v>10.214</v>
      </c>
      <c r="Q163" s="20">
        <v>0.99860000000000004</v>
      </c>
      <c r="R163" s="20">
        <v>2.3337E-2</v>
      </c>
      <c r="T163" s="20"/>
      <c r="V163" s="20"/>
      <c r="X163" s="20">
        <v>36.503999999999998</v>
      </c>
      <c r="Y163" s="20">
        <v>2.1728999999999998</v>
      </c>
      <c r="Z163" s="20">
        <v>1401.5</v>
      </c>
      <c r="AT163" s="5">
        <f>H163*1000000000000000</f>
        <v>2371.4</v>
      </c>
      <c r="AU163" s="7">
        <f t="shared" si="4"/>
        <v>9.3348E-2</v>
      </c>
      <c r="AV163" s="20"/>
      <c r="AX163" s="20"/>
    </row>
    <row r="164" spans="1:50" x14ac:dyDescent="0.25">
      <c r="A164" s="20">
        <v>1</v>
      </c>
      <c r="B164" s="20">
        <v>1600</v>
      </c>
      <c r="D164" s="20">
        <v>3.5000000000000003E-2</v>
      </c>
      <c r="E164" s="20">
        <v>15</v>
      </c>
      <c r="F164" s="20">
        <v>15</v>
      </c>
      <c r="H164" s="21">
        <v>3.1623E-12</v>
      </c>
      <c r="I164" s="21"/>
      <c r="J164" s="21"/>
      <c r="K164" s="21"/>
      <c r="L164" s="21"/>
      <c r="M164" s="21"/>
      <c r="N164" s="21"/>
      <c r="O164" s="21"/>
      <c r="P164" s="20">
        <v>13.624000000000001</v>
      </c>
      <c r="Q164" s="20">
        <v>1.3382000000000001</v>
      </c>
      <c r="R164" s="20">
        <v>3.1968999999999997E-2</v>
      </c>
      <c r="T164" s="20"/>
      <c r="V164" s="20"/>
      <c r="X164" s="20">
        <v>36.744</v>
      </c>
      <c r="Y164" s="20">
        <v>2.1989000000000001</v>
      </c>
      <c r="Z164" s="20">
        <v>2906.2</v>
      </c>
      <c r="AT164" s="5">
        <f>H164*1000000000000000</f>
        <v>3162.3</v>
      </c>
      <c r="AU164" s="7">
        <f t="shared" si="4"/>
        <v>0.12787599999999999</v>
      </c>
      <c r="AV164" s="20"/>
      <c r="AX164" s="20"/>
    </row>
    <row r="165" spans="1:50" x14ac:dyDescent="0.25">
      <c r="A165" s="20">
        <v>1</v>
      </c>
      <c r="B165" s="20">
        <v>1600</v>
      </c>
      <c r="D165" s="20">
        <v>3.5000000000000003E-2</v>
      </c>
      <c r="E165" s="20">
        <v>15</v>
      </c>
      <c r="F165" s="20">
        <v>15</v>
      </c>
      <c r="H165" s="21">
        <v>4.2170000000000003E-12</v>
      </c>
      <c r="I165" s="21"/>
      <c r="J165" s="21"/>
      <c r="K165" s="21"/>
      <c r="L165" s="21"/>
      <c r="M165" s="21"/>
      <c r="N165" s="21"/>
      <c r="O165" s="21"/>
      <c r="P165" s="20">
        <v>18.132999999999999</v>
      </c>
      <c r="Q165" s="20">
        <v>1.7873000000000001</v>
      </c>
      <c r="R165" s="20">
        <v>4.3463000000000002E-2</v>
      </c>
      <c r="T165" s="20"/>
      <c r="V165" s="20"/>
      <c r="X165" s="20">
        <v>36.93</v>
      </c>
      <c r="Y165" s="20">
        <v>2.2185999999999999</v>
      </c>
      <c r="Z165" s="20">
        <v>3349.1</v>
      </c>
      <c r="AT165" s="5">
        <f>H165*1000000000000000</f>
        <v>4217</v>
      </c>
      <c r="AU165" s="7">
        <f t="shared" si="4"/>
        <v>0.17385200000000001</v>
      </c>
      <c r="AV165" s="20"/>
      <c r="AX165" s="20"/>
    </row>
    <row r="166" spans="1:50" x14ac:dyDescent="0.25">
      <c r="A166" s="20">
        <v>1</v>
      </c>
      <c r="B166" s="20">
        <v>1600</v>
      </c>
      <c r="D166" s="20">
        <v>3.5000000000000003E-2</v>
      </c>
      <c r="E166" s="20">
        <v>15</v>
      </c>
      <c r="F166" s="20">
        <v>15</v>
      </c>
      <c r="H166" s="21">
        <v>5.6233999999999996E-12</v>
      </c>
      <c r="I166" s="21"/>
      <c r="J166" s="21"/>
      <c r="K166" s="21"/>
      <c r="L166" s="21"/>
      <c r="M166" s="21"/>
      <c r="N166" s="21"/>
      <c r="O166" s="21"/>
      <c r="P166" s="20">
        <v>24.335999999999999</v>
      </c>
      <c r="Q166" s="20">
        <v>2.4037000000000002</v>
      </c>
      <c r="R166" s="20">
        <v>5.8347000000000003E-2</v>
      </c>
      <c r="T166" s="20"/>
      <c r="V166" s="20"/>
      <c r="X166" s="20">
        <v>37.078000000000003</v>
      </c>
      <c r="Y166" s="20">
        <v>2.2343000000000002</v>
      </c>
      <c r="Z166" s="20">
        <v>1626.6</v>
      </c>
      <c r="AT166" s="5">
        <f>H166*1000000000000000</f>
        <v>5623.4</v>
      </c>
      <c r="AU166" s="7">
        <f t="shared" si="4"/>
        <v>0.23338800000000001</v>
      </c>
      <c r="AV166" s="20"/>
      <c r="AX166" s="20"/>
    </row>
    <row r="167" spans="1:50" x14ac:dyDescent="0.25">
      <c r="A167" s="20">
        <v>1</v>
      </c>
      <c r="B167" s="20">
        <v>1600</v>
      </c>
      <c r="D167" s="20">
        <v>3.5000000000000003E-2</v>
      </c>
      <c r="E167" s="20">
        <v>15</v>
      </c>
      <c r="F167" s="20">
        <v>15</v>
      </c>
      <c r="H167" s="21">
        <v>7.4988999999999999E-12</v>
      </c>
      <c r="I167" s="21"/>
      <c r="J167" s="21"/>
      <c r="K167" s="21"/>
      <c r="L167" s="21"/>
      <c r="M167" s="21"/>
      <c r="N167" s="21"/>
      <c r="O167" s="21"/>
      <c r="P167" s="20">
        <v>32.024000000000001</v>
      </c>
      <c r="Q167" s="20">
        <v>3.1718000000000002</v>
      </c>
      <c r="R167" s="20">
        <v>7.8763E-2</v>
      </c>
      <c r="T167" s="20"/>
      <c r="V167" s="20"/>
      <c r="X167" s="20">
        <v>37.173000000000002</v>
      </c>
      <c r="Y167" s="20">
        <v>2.2429999999999999</v>
      </c>
      <c r="Z167" s="20">
        <v>7020</v>
      </c>
      <c r="AT167" s="5">
        <f>H167*1000000000000000</f>
        <v>7498.9</v>
      </c>
      <c r="AU167" s="7">
        <f t="shared" si="4"/>
        <v>0.315052</v>
      </c>
      <c r="AV167" s="20"/>
      <c r="AX167" s="20"/>
    </row>
    <row r="168" spans="1:50" x14ac:dyDescent="0.25">
      <c r="A168" s="20">
        <v>1</v>
      </c>
      <c r="B168" s="20">
        <v>1600</v>
      </c>
      <c r="D168" s="20">
        <v>3.5000000000000003E-2</v>
      </c>
      <c r="E168" s="20">
        <v>15</v>
      </c>
      <c r="F168" s="20">
        <v>15</v>
      </c>
      <c r="H168" s="21">
        <v>9.9999999999999994E-12</v>
      </c>
      <c r="I168" s="21"/>
      <c r="J168" s="21"/>
      <c r="K168" s="21"/>
      <c r="L168" s="21"/>
      <c r="M168" s="21"/>
      <c r="N168" s="21"/>
      <c r="O168" s="21"/>
      <c r="P168" s="20">
        <v>42.353000000000002</v>
      </c>
      <c r="Q168" s="20">
        <v>4.2013999999999996</v>
      </c>
      <c r="R168" s="20">
        <v>0.10494000000000001</v>
      </c>
      <c r="T168" s="20"/>
      <c r="V168" s="20"/>
      <c r="X168" s="20">
        <v>37.244</v>
      </c>
      <c r="Y168" s="20">
        <v>2.2494999999999998</v>
      </c>
      <c r="Z168" s="20">
        <v>9360.6</v>
      </c>
      <c r="AT168" s="5">
        <f>H168*1000000000000000</f>
        <v>10000</v>
      </c>
      <c r="AU168" s="7">
        <f t="shared" si="4"/>
        <v>0.41976000000000002</v>
      </c>
      <c r="AV168" s="20"/>
      <c r="AX168" s="20"/>
    </row>
    <row r="169" spans="1:50" x14ac:dyDescent="0.25">
      <c r="A169" s="20">
        <v>1</v>
      </c>
      <c r="B169" s="20">
        <v>1600</v>
      </c>
      <c r="D169" s="20">
        <v>3.5000000000000003E-2</v>
      </c>
      <c r="E169" s="20">
        <v>15</v>
      </c>
      <c r="F169" s="20">
        <v>15</v>
      </c>
      <c r="H169" s="21">
        <v>1.3335E-11</v>
      </c>
      <c r="I169" s="21"/>
      <c r="J169" s="21"/>
      <c r="K169" s="21"/>
      <c r="L169" s="21"/>
      <c r="M169" s="21"/>
      <c r="N169" s="21"/>
      <c r="O169" s="21"/>
      <c r="P169" s="20">
        <v>55.670999999999999</v>
      </c>
      <c r="Q169" s="20">
        <v>5.5290999999999997</v>
      </c>
      <c r="R169" s="20">
        <v>0.13852999999999999</v>
      </c>
      <c r="T169" s="20"/>
      <c r="V169" s="20"/>
      <c r="X169" s="20">
        <v>37.286999999999999</v>
      </c>
      <c r="Y169" s="20">
        <v>2.2526000000000002</v>
      </c>
      <c r="Z169" s="20">
        <v>11876</v>
      </c>
      <c r="AT169" s="5">
        <f>H169*1000000000000000</f>
        <v>13335</v>
      </c>
      <c r="AU169" s="7">
        <f t="shared" si="4"/>
        <v>0.55411999999999995</v>
      </c>
      <c r="AV169" s="20"/>
      <c r="AX169" s="20"/>
    </row>
    <row r="170" spans="1:50" x14ac:dyDescent="0.25">
      <c r="A170" s="20">
        <v>1</v>
      </c>
      <c r="B170" s="20">
        <v>1600</v>
      </c>
      <c r="D170" s="20">
        <v>3.5000000000000003E-2</v>
      </c>
      <c r="E170" s="20">
        <v>15</v>
      </c>
      <c r="F170" s="20">
        <v>15</v>
      </c>
      <c r="H170" s="21">
        <v>1.7782999999999999E-11</v>
      </c>
      <c r="I170" s="21"/>
      <c r="J170" s="21"/>
      <c r="K170" s="21"/>
      <c r="L170" s="21"/>
      <c r="M170" s="21"/>
      <c r="N170" s="21"/>
      <c r="O170" s="21"/>
      <c r="P170" s="20">
        <v>72.483999999999995</v>
      </c>
      <c r="Q170" s="20">
        <v>7.2054</v>
      </c>
      <c r="R170" s="20">
        <v>0.18048</v>
      </c>
      <c r="T170" s="20"/>
      <c r="V170" s="20"/>
      <c r="X170" s="20">
        <v>37.299999999999997</v>
      </c>
      <c r="Y170" s="20">
        <v>2.2517999999999998</v>
      </c>
      <c r="Z170" s="20">
        <v>16140</v>
      </c>
      <c r="AT170" s="5">
        <f>H170*1000000000000000</f>
        <v>17783</v>
      </c>
      <c r="AU170" s="7">
        <f t="shared" si="4"/>
        <v>0.72192000000000001</v>
      </c>
      <c r="AV170" s="20"/>
      <c r="AX170" s="20"/>
    </row>
    <row r="171" spans="1:50" x14ac:dyDescent="0.25">
      <c r="A171" s="20">
        <v>1</v>
      </c>
      <c r="B171" s="20">
        <v>1600</v>
      </c>
      <c r="D171" s="20">
        <v>3.5000000000000003E-2</v>
      </c>
      <c r="E171" s="20">
        <v>15</v>
      </c>
      <c r="F171" s="20">
        <v>15</v>
      </c>
      <c r="H171" s="21">
        <v>2.3714E-11</v>
      </c>
      <c r="I171" s="21"/>
      <c r="J171" s="21"/>
      <c r="K171" s="21"/>
      <c r="L171" s="21"/>
      <c r="M171" s="21"/>
      <c r="N171" s="21"/>
      <c r="O171" s="21"/>
      <c r="P171" s="20">
        <v>92.959000000000003</v>
      </c>
      <c r="Q171" s="20">
        <v>9.2469999999999999</v>
      </c>
      <c r="R171" s="20">
        <v>0.23075999999999999</v>
      </c>
      <c r="T171" s="20"/>
      <c r="V171" s="20"/>
      <c r="X171" s="20">
        <v>37.280999999999999</v>
      </c>
      <c r="Y171" s="20">
        <v>2.2467000000000001</v>
      </c>
      <c r="Z171" s="20">
        <v>21179</v>
      </c>
      <c r="AT171" s="5">
        <f>H171*1000000000000000</f>
        <v>23714</v>
      </c>
      <c r="AU171" s="7">
        <f t="shared" si="4"/>
        <v>0.92303999999999997</v>
      </c>
      <c r="AV171" s="20"/>
      <c r="AX171" s="20"/>
    </row>
    <row r="172" spans="1:50" x14ac:dyDescent="0.25">
      <c r="A172" s="20">
        <v>1</v>
      </c>
      <c r="B172" s="20">
        <v>1600</v>
      </c>
      <c r="D172" s="20">
        <v>3.5000000000000003E-2</v>
      </c>
      <c r="E172" s="20">
        <v>15</v>
      </c>
      <c r="F172" s="20">
        <v>15</v>
      </c>
      <c r="H172" s="21">
        <v>3.1623000000000003E-11</v>
      </c>
      <c r="I172" s="21"/>
      <c r="J172" s="21"/>
      <c r="K172" s="21"/>
      <c r="L172" s="21"/>
      <c r="M172" s="21"/>
      <c r="N172" s="21"/>
      <c r="O172" s="21"/>
      <c r="P172" s="20">
        <v>116.68</v>
      </c>
      <c r="Q172" s="20">
        <v>11.613</v>
      </c>
      <c r="R172" s="20">
        <v>0.28763</v>
      </c>
      <c r="T172" s="20"/>
      <c r="V172" s="20"/>
      <c r="X172" s="20">
        <v>37.228000000000002</v>
      </c>
      <c r="Y172" s="20">
        <v>2.2366999999999999</v>
      </c>
      <c r="Z172" s="20">
        <v>26797</v>
      </c>
      <c r="AT172" s="5">
        <f>H172*1000000000000000</f>
        <v>31623.000000000004</v>
      </c>
      <c r="AU172" s="7">
        <f t="shared" si="4"/>
        <v>1.15052</v>
      </c>
      <c r="AV172" s="20"/>
      <c r="AX172" s="20"/>
    </row>
    <row r="173" spans="1:50" x14ac:dyDescent="0.25">
      <c r="A173" s="20">
        <v>1</v>
      </c>
      <c r="B173" s="20">
        <v>1600</v>
      </c>
      <c r="D173" s="20">
        <v>3.5000000000000003E-2</v>
      </c>
      <c r="E173" s="20">
        <v>15</v>
      </c>
      <c r="F173" s="20">
        <v>15</v>
      </c>
      <c r="H173" s="21">
        <v>4.2170000000000001E-11</v>
      </c>
      <c r="I173" s="21"/>
      <c r="J173" s="21"/>
      <c r="K173" s="21"/>
      <c r="L173" s="21"/>
      <c r="M173" s="21"/>
      <c r="N173" s="21"/>
      <c r="O173" s="21"/>
      <c r="P173" s="20">
        <v>142.47999999999999</v>
      </c>
      <c r="Q173" s="20">
        <v>14.185</v>
      </c>
      <c r="R173" s="20">
        <v>0.3473</v>
      </c>
      <c r="T173" s="20"/>
      <c r="V173" s="20"/>
      <c r="X173" s="20">
        <v>37.140999999999998</v>
      </c>
      <c r="Y173" s="20">
        <v>2.2218</v>
      </c>
      <c r="Z173" s="20">
        <v>32661</v>
      </c>
      <c r="AT173" s="5">
        <f>H173*1000000000000000</f>
        <v>42170</v>
      </c>
      <c r="AU173" s="7">
        <f t="shared" si="4"/>
        <v>1.3892</v>
      </c>
      <c r="AV173" s="20"/>
      <c r="AX173" s="20"/>
    </row>
    <row r="174" spans="1:50" x14ac:dyDescent="0.25">
      <c r="A174" s="20">
        <v>1</v>
      </c>
      <c r="B174" s="20">
        <v>1600</v>
      </c>
      <c r="D174" s="20">
        <v>3.5000000000000003E-2</v>
      </c>
      <c r="E174" s="20">
        <v>15</v>
      </c>
      <c r="F174" s="20">
        <v>15</v>
      </c>
      <c r="H174" s="21">
        <v>5.6233999999999998E-11</v>
      </c>
      <c r="I174" s="21"/>
      <c r="J174" s="21"/>
      <c r="K174" s="21"/>
      <c r="L174" s="21"/>
      <c r="M174" s="21"/>
      <c r="N174" s="21"/>
      <c r="O174" s="21"/>
      <c r="P174" s="20">
        <v>168.21</v>
      </c>
      <c r="Q174" s="20">
        <v>16.734999999999999</v>
      </c>
      <c r="R174" s="20">
        <v>0.40473999999999999</v>
      </c>
      <c r="T174" s="20"/>
      <c r="V174" s="20"/>
      <c r="X174" s="20">
        <v>37.043999999999997</v>
      </c>
      <c r="Y174" s="20">
        <v>2.2065000000000001</v>
      </c>
      <c r="Z174" s="20">
        <v>47541</v>
      </c>
      <c r="AT174" s="5">
        <f>H174*1000000000000000</f>
        <v>56234</v>
      </c>
      <c r="AU174" s="7">
        <f t="shared" si="4"/>
        <v>1.61896</v>
      </c>
      <c r="AV174" s="20"/>
      <c r="AX174" s="20"/>
    </row>
    <row r="175" spans="1:50" x14ac:dyDescent="0.25">
      <c r="A175" s="20">
        <v>1</v>
      </c>
      <c r="B175" s="20">
        <v>1600</v>
      </c>
      <c r="D175" s="20">
        <v>3.5000000000000003E-2</v>
      </c>
      <c r="E175" s="20">
        <v>15</v>
      </c>
      <c r="F175" s="20">
        <v>15</v>
      </c>
      <c r="H175" s="21">
        <v>7.4988999999999996E-11</v>
      </c>
      <c r="I175" s="21"/>
      <c r="J175" s="21"/>
      <c r="K175" s="21"/>
      <c r="L175" s="21"/>
      <c r="M175" s="21"/>
      <c r="N175" s="21"/>
      <c r="O175" s="21"/>
      <c r="P175" s="20">
        <v>185.19</v>
      </c>
      <c r="Q175" s="20">
        <v>18.187000000000001</v>
      </c>
      <c r="R175" s="20">
        <v>0.45827000000000001</v>
      </c>
      <c r="T175" s="20"/>
      <c r="V175" s="20"/>
      <c r="X175" s="20">
        <v>37.206000000000003</v>
      </c>
      <c r="Y175" s="20">
        <v>2.2442000000000002</v>
      </c>
      <c r="Z175" s="20">
        <v>0.32403999999999999</v>
      </c>
      <c r="AT175" s="5">
        <f>H175*1000000000000000</f>
        <v>74989</v>
      </c>
      <c r="AU175" s="7">
        <f t="shared" si="4"/>
        <v>1.83308</v>
      </c>
      <c r="AV175" s="20"/>
      <c r="AX175" s="20"/>
    </row>
    <row r="176" spans="1:50" x14ac:dyDescent="0.25">
      <c r="A176" s="20">
        <v>1</v>
      </c>
      <c r="B176" s="20">
        <v>1600</v>
      </c>
      <c r="D176" s="20">
        <v>3.5000000000000003E-2</v>
      </c>
      <c r="E176" s="20">
        <v>15</v>
      </c>
      <c r="F176" s="20">
        <v>15</v>
      </c>
      <c r="H176" s="21">
        <v>1E-10</v>
      </c>
      <c r="I176" s="21"/>
      <c r="J176" s="21"/>
      <c r="K176" s="21"/>
      <c r="L176" s="21"/>
      <c r="M176" s="21"/>
      <c r="N176" s="21"/>
      <c r="O176" s="21"/>
      <c r="P176" s="20">
        <v>197.86</v>
      </c>
      <c r="Q176" s="20">
        <v>19.146999999999998</v>
      </c>
      <c r="R176" s="20">
        <v>0.50524999999999998</v>
      </c>
      <c r="T176" s="20"/>
      <c r="V176" s="20"/>
      <c r="X176" s="20">
        <v>37.433999999999997</v>
      </c>
      <c r="Y176" s="20">
        <v>2.2944</v>
      </c>
      <c r="Z176" s="20">
        <v>2.6206E-2</v>
      </c>
      <c r="AT176" s="5">
        <f>H176*1000000000000000</f>
        <v>100000</v>
      </c>
      <c r="AU176" s="7">
        <f t="shared" si="4"/>
        <v>2.0209999999999999</v>
      </c>
      <c r="AV176" s="20"/>
      <c r="AX176" s="20"/>
    </row>
    <row r="177" spans="1:50" x14ac:dyDescent="0.25">
      <c r="A177" s="20">
        <v>1</v>
      </c>
      <c r="B177" s="20">
        <v>1700</v>
      </c>
      <c r="D177" s="20">
        <v>3.5000000000000003E-2</v>
      </c>
      <c r="E177" s="20">
        <v>15</v>
      </c>
      <c r="F177" s="20">
        <v>15</v>
      </c>
      <c r="H177" s="21">
        <v>1E-13</v>
      </c>
      <c r="I177" s="21"/>
      <c r="J177" s="21"/>
      <c r="K177" s="21"/>
      <c r="L177" s="21"/>
      <c r="M177" s="21"/>
      <c r="N177" s="21"/>
      <c r="O177" s="21"/>
      <c r="P177" s="20">
        <v>0.30835000000000001</v>
      </c>
      <c r="Q177" s="20">
        <v>3.7987E-2</v>
      </c>
      <c r="R177" s="20">
        <v>2.3094000000000001E-4</v>
      </c>
      <c r="T177" s="20"/>
      <c r="V177" s="20"/>
      <c r="X177" s="20">
        <v>22.344999999999999</v>
      </c>
      <c r="Y177" s="20">
        <v>0.60294000000000003</v>
      </c>
      <c r="Z177" s="20">
        <v>8.2477</v>
      </c>
      <c r="AT177" s="5">
        <f>H177*1000000000000000</f>
        <v>100</v>
      </c>
      <c r="AU177" s="7">
        <f t="shared" si="4"/>
        <v>9.2376000000000003E-4</v>
      </c>
      <c r="AV177" s="20"/>
      <c r="AX177" s="20"/>
    </row>
    <row r="178" spans="1:50" x14ac:dyDescent="0.25">
      <c r="A178" s="20">
        <v>1</v>
      </c>
      <c r="B178" s="20">
        <v>1700</v>
      </c>
      <c r="D178" s="20">
        <v>3.5000000000000003E-2</v>
      </c>
      <c r="E178" s="20">
        <v>15</v>
      </c>
      <c r="F178" s="20">
        <v>15</v>
      </c>
      <c r="H178" s="21">
        <v>1.3335000000000001E-13</v>
      </c>
      <c r="I178" s="21"/>
      <c r="J178" s="21"/>
      <c r="K178" s="21"/>
      <c r="L178" s="21"/>
      <c r="M178" s="21"/>
      <c r="N178" s="21"/>
      <c r="O178" s="21"/>
      <c r="P178" s="20">
        <v>0.47556999999999999</v>
      </c>
      <c r="Q178" s="20">
        <v>5.0161999999999998E-2</v>
      </c>
      <c r="R178" s="20">
        <v>3.5472999999999999E-4</v>
      </c>
      <c r="T178" s="20"/>
      <c r="V178" s="20"/>
      <c r="X178" s="20">
        <v>26.094000000000001</v>
      </c>
      <c r="Y178" s="20">
        <v>0.90505000000000002</v>
      </c>
      <c r="Z178" s="20">
        <v>97.915999999999997</v>
      </c>
      <c r="AT178" s="5">
        <f>H178*1000000000000000</f>
        <v>133.35</v>
      </c>
      <c r="AU178" s="7">
        <f t="shared" si="4"/>
        <v>1.4189199999999999E-3</v>
      </c>
      <c r="AV178" s="20"/>
      <c r="AX178" s="20"/>
    </row>
    <row r="179" spans="1:50" x14ac:dyDescent="0.25">
      <c r="A179" s="20">
        <v>1</v>
      </c>
      <c r="B179" s="20">
        <v>1700</v>
      </c>
      <c r="D179" s="20">
        <v>3.5000000000000003E-2</v>
      </c>
      <c r="E179" s="20">
        <v>15</v>
      </c>
      <c r="F179" s="20">
        <v>15</v>
      </c>
      <c r="H179" s="21">
        <v>1.7783000000000001E-13</v>
      </c>
      <c r="I179" s="21"/>
      <c r="J179" s="21"/>
      <c r="K179" s="21"/>
      <c r="L179" s="21"/>
      <c r="M179" s="21"/>
      <c r="N179" s="21"/>
      <c r="O179" s="21"/>
      <c r="P179" s="20">
        <v>0.66291</v>
      </c>
      <c r="Q179" s="20">
        <v>6.4891000000000004E-2</v>
      </c>
      <c r="R179" s="20">
        <v>5.9561E-4</v>
      </c>
      <c r="T179" s="20"/>
      <c r="V179" s="20"/>
      <c r="X179" s="20">
        <v>28.902999999999999</v>
      </c>
      <c r="Y179" s="20">
        <v>1.2057</v>
      </c>
      <c r="Z179" s="20">
        <v>407.4</v>
      </c>
      <c r="AT179" s="5">
        <f>H179*1000000000000000</f>
        <v>177.83</v>
      </c>
      <c r="AU179" s="7">
        <f t="shared" si="4"/>
        <v>2.38244E-3</v>
      </c>
      <c r="AV179" s="20"/>
      <c r="AX179" s="20"/>
    </row>
    <row r="180" spans="1:50" x14ac:dyDescent="0.25">
      <c r="A180" s="20">
        <v>1</v>
      </c>
      <c r="B180" s="20">
        <v>1700</v>
      </c>
      <c r="D180" s="20">
        <v>3.5000000000000003E-2</v>
      </c>
      <c r="E180" s="20">
        <v>15</v>
      </c>
      <c r="F180" s="20">
        <v>15</v>
      </c>
      <c r="H180" s="21">
        <v>2.3713999999999999E-13</v>
      </c>
      <c r="I180" s="21"/>
      <c r="J180" s="21"/>
      <c r="K180" s="21"/>
      <c r="L180" s="21"/>
      <c r="M180" s="21"/>
      <c r="N180" s="21"/>
      <c r="O180" s="21"/>
      <c r="P180" s="20">
        <v>0.90647999999999995</v>
      </c>
      <c r="Q180" s="20">
        <v>8.5737999999999995E-2</v>
      </c>
      <c r="R180" s="20">
        <v>1.0392000000000001E-3</v>
      </c>
      <c r="T180" s="20"/>
      <c r="V180" s="20"/>
      <c r="X180" s="20">
        <v>31.085000000000001</v>
      </c>
      <c r="Y180" s="20">
        <v>1.4913000000000001</v>
      </c>
      <c r="Z180" s="20">
        <v>620.48</v>
      </c>
      <c r="AT180" s="5">
        <f>H180*1000000000000000</f>
        <v>237.14</v>
      </c>
      <c r="AU180" s="7">
        <f t="shared" si="4"/>
        <v>4.1568000000000004E-3</v>
      </c>
      <c r="AV180" s="20"/>
      <c r="AX180" s="20"/>
    </row>
    <row r="181" spans="1:50" x14ac:dyDescent="0.25">
      <c r="A181" s="20">
        <v>1</v>
      </c>
      <c r="B181" s="20">
        <v>1700</v>
      </c>
      <c r="D181" s="20">
        <v>3.5000000000000003E-2</v>
      </c>
      <c r="E181" s="20">
        <v>15</v>
      </c>
      <c r="F181" s="20">
        <v>15</v>
      </c>
      <c r="H181" s="21">
        <v>3.1623000000000001E-13</v>
      </c>
      <c r="I181" s="21"/>
      <c r="J181" s="21"/>
      <c r="K181" s="21"/>
      <c r="L181" s="21"/>
      <c r="M181" s="21"/>
      <c r="N181" s="21"/>
      <c r="O181" s="21"/>
      <c r="P181" s="20">
        <v>1.216</v>
      </c>
      <c r="Q181" s="20">
        <v>0.11357</v>
      </c>
      <c r="R181" s="20">
        <v>1.7491E-3</v>
      </c>
      <c r="T181" s="20"/>
      <c r="V181" s="20"/>
      <c r="X181" s="20">
        <v>32.725000000000001</v>
      </c>
      <c r="Y181" s="20">
        <v>1.7393000000000001</v>
      </c>
      <c r="Z181" s="20">
        <v>1485</v>
      </c>
      <c r="AT181" s="5">
        <f>H181*1000000000000000</f>
        <v>316.23</v>
      </c>
      <c r="AU181" s="7">
        <f t="shared" si="4"/>
        <v>6.9963999999999998E-3</v>
      </c>
      <c r="AV181" s="20"/>
      <c r="AX181" s="20"/>
    </row>
    <row r="182" spans="1:50" x14ac:dyDescent="0.25">
      <c r="A182" s="20">
        <v>1</v>
      </c>
      <c r="B182" s="20">
        <v>1700</v>
      </c>
      <c r="D182" s="20">
        <v>3.5000000000000003E-2</v>
      </c>
      <c r="E182" s="20">
        <v>15</v>
      </c>
      <c r="F182" s="20">
        <v>15</v>
      </c>
      <c r="H182" s="21">
        <v>4.2170000000000001E-13</v>
      </c>
      <c r="I182" s="21"/>
      <c r="J182" s="21"/>
      <c r="K182" s="21"/>
      <c r="L182" s="21"/>
      <c r="M182" s="21"/>
      <c r="N182" s="21"/>
      <c r="O182" s="21"/>
      <c r="P182" s="20">
        <v>1.6446000000000001</v>
      </c>
      <c r="Q182" s="20">
        <v>0.15411</v>
      </c>
      <c r="R182" s="20">
        <v>2.8614999999999999E-3</v>
      </c>
      <c r="T182" s="20"/>
      <c r="V182" s="20"/>
      <c r="X182" s="20">
        <v>34.100999999999999</v>
      </c>
      <c r="Y182" s="20">
        <v>1.9476</v>
      </c>
      <c r="Z182" s="20">
        <v>1729.9</v>
      </c>
      <c r="AT182" s="5">
        <f>H182*1000000000000000</f>
        <v>421.7</v>
      </c>
      <c r="AU182" s="7">
        <f t="shared" si="4"/>
        <v>1.1446E-2</v>
      </c>
      <c r="AV182" s="20"/>
      <c r="AX182" s="20"/>
    </row>
    <row r="183" spans="1:50" x14ac:dyDescent="0.25">
      <c r="A183" s="20">
        <v>1</v>
      </c>
      <c r="B183" s="20">
        <v>1700</v>
      </c>
      <c r="D183" s="20">
        <v>3.5000000000000003E-2</v>
      </c>
      <c r="E183" s="20">
        <v>15</v>
      </c>
      <c r="F183" s="20">
        <v>15</v>
      </c>
      <c r="H183" s="21">
        <v>5.6234000000000001E-13</v>
      </c>
      <c r="I183" s="21"/>
      <c r="J183" s="21"/>
      <c r="K183" s="21"/>
      <c r="L183" s="21"/>
      <c r="M183" s="21"/>
      <c r="N183" s="21"/>
      <c r="O183" s="21"/>
      <c r="P183" s="20">
        <v>2.2292999999999998</v>
      </c>
      <c r="Q183" s="20">
        <v>0.21127000000000001</v>
      </c>
      <c r="R183" s="20">
        <v>4.5110999999999997E-3</v>
      </c>
      <c r="T183" s="20"/>
      <c r="V183" s="20"/>
      <c r="X183" s="20">
        <v>35.244999999999997</v>
      </c>
      <c r="Y183" s="20">
        <v>2.1126</v>
      </c>
      <c r="Z183" s="20">
        <v>710.38</v>
      </c>
      <c r="AT183" s="5">
        <f>H183*1000000000000000</f>
        <v>562.34</v>
      </c>
      <c r="AU183" s="7">
        <f t="shared" si="4"/>
        <v>1.8044399999999999E-2</v>
      </c>
      <c r="AV183" s="20"/>
      <c r="AX183" s="20"/>
    </row>
    <row r="184" spans="1:50" x14ac:dyDescent="0.25">
      <c r="A184" s="20">
        <v>1</v>
      </c>
      <c r="B184" s="20">
        <v>1700</v>
      </c>
      <c r="D184" s="20">
        <v>3.5000000000000003E-2</v>
      </c>
      <c r="E184" s="20">
        <v>15</v>
      </c>
      <c r="F184" s="20">
        <v>15</v>
      </c>
      <c r="H184" s="21">
        <v>7.4989000000000005E-13</v>
      </c>
      <c r="I184" s="21"/>
      <c r="J184" s="21"/>
      <c r="K184" s="21"/>
      <c r="L184" s="21"/>
      <c r="M184" s="21"/>
      <c r="N184" s="21"/>
      <c r="O184" s="21"/>
      <c r="P184" s="20">
        <v>3.0291999999999999</v>
      </c>
      <c r="Q184" s="20">
        <v>0.29021999999999998</v>
      </c>
      <c r="R184" s="20">
        <v>6.8037000000000002E-3</v>
      </c>
      <c r="T184" s="20"/>
      <c r="V184" s="20"/>
      <c r="X184" s="20">
        <v>36.231999999999999</v>
      </c>
      <c r="Y184" s="20">
        <v>2.2465999999999999</v>
      </c>
      <c r="Z184" s="20">
        <v>604.16</v>
      </c>
      <c r="AT184" s="5">
        <f>H184*1000000000000000</f>
        <v>749.8900000000001</v>
      </c>
      <c r="AU184" s="7">
        <f t="shared" si="4"/>
        <v>2.7214800000000001E-2</v>
      </c>
      <c r="AV184" s="20"/>
      <c r="AX184" s="20"/>
    </row>
    <row r="185" spans="1:50" x14ac:dyDescent="0.25">
      <c r="A185" s="20">
        <v>1</v>
      </c>
      <c r="B185" s="20">
        <v>1700</v>
      </c>
      <c r="D185" s="20">
        <v>3.5000000000000003E-2</v>
      </c>
      <c r="E185" s="20">
        <v>15</v>
      </c>
      <c r="F185" s="20">
        <v>15</v>
      </c>
      <c r="H185" s="21">
        <v>9.9999999999999998E-13</v>
      </c>
      <c r="I185" s="21"/>
      <c r="J185" s="21"/>
      <c r="K185" s="21"/>
      <c r="L185" s="21"/>
      <c r="M185" s="21"/>
      <c r="N185" s="21"/>
      <c r="O185" s="21"/>
      <c r="P185" s="20">
        <v>4.0381</v>
      </c>
      <c r="Q185" s="20">
        <v>0.39095999999999997</v>
      </c>
      <c r="R185" s="20">
        <v>9.9659999999999992E-3</v>
      </c>
      <c r="T185" s="20"/>
      <c r="V185" s="20"/>
      <c r="X185" s="20">
        <v>37.018999999999998</v>
      </c>
      <c r="Y185" s="20">
        <v>2.3466999999999998</v>
      </c>
      <c r="Z185" s="20">
        <v>577.58000000000004</v>
      </c>
      <c r="AT185" s="5">
        <f>H185*1000000000000000</f>
        <v>1000</v>
      </c>
      <c r="AU185" s="7">
        <f t="shared" si="4"/>
        <v>3.9863999999999997E-2</v>
      </c>
      <c r="AV185" s="20"/>
      <c r="AX185" s="20"/>
    </row>
    <row r="186" spans="1:50" x14ac:dyDescent="0.25">
      <c r="A186" s="20">
        <v>1</v>
      </c>
      <c r="B186" s="20">
        <v>1700</v>
      </c>
      <c r="D186" s="20">
        <v>3.5000000000000003E-2</v>
      </c>
      <c r="E186" s="20">
        <v>15</v>
      </c>
      <c r="F186" s="20">
        <v>15</v>
      </c>
      <c r="H186" s="21">
        <v>1.3334999999999999E-12</v>
      </c>
      <c r="I186" s="21"/>
      <c r="J186" s="21"/>
      <c r="K186" s="21"/>
      <c r="L186" s="21"/>
      <c r="M186" s="21"/>
      <c r="N186" s="21"/>
      <c r="O186" s="21"/>
      <c r="P186" s="20">
        <v>5.3875999999999999</v>
      </c>
      <c r="Q186" s="20">
        <v>0.52659999999999996</v>
      </c>
      <c r="R186" s="20">
        <v>1.4278000000000001E-2</v>
      </c>
      <c r="T186" s="20"/>
      <c r="V186" s="20"/>
      <c r="X186" s="20">
        <v>37.667999999999999</v>
      </c>
      <c r="Y186" s="20">
        <v>2.4241999999999999</v>
      </c>
      <c r="Z186" s="20">
        <v>736.52</v>
      </c>
      <c r="AT186" s="5">
        <f>H186*1000000000000000</f>
        <v>1333.5</v>
      </c>
      <c r="AU186" s="7">
        <f t="shared" si="4"/>
        <v>5.7112000000000003E-2</v>
      </c>
      <c r="AV186" s="20"/>
      <c r="AX186" s="20"/>
    </row>
    <row r="187" spans="1:50" x14ac:dyDescent="0.25">
      <c r="A187" s="20">
        <v>1</v>
      </c>
      <c r="B187" s="20">
        <v>1700</v>
      </c>
      <c r="D187" s="20">
        <v>3.5000000000000003E-2</v>
      </c>
      <c r="E187" s="20">
        <v>15</v>
      </c>
      <c r="F187" s="20">
        <v>15</v>
      </c>
      <c r="H187" s="21">
        <v>1.7783E-12</v>
      </c>
      <c r="I187" s="21"/>
      <c r="J187" s="21"/>
      <c r="K187" s="21"/>
      <c r="L187" s="21"/>
      <c r="M187" s="21"/>
      <c r="N187" s="21"/>
      <c r="O187" s="21"/>
      <c r="P187" s="20">
        <v>7.3780999999999999</v>
      </c>
      <c r="Q187" s="20">
        <v>0.72672999999999999</v>
      </c>
      <c r="R187" s="20">
        <v>2.0050999999999999E-2</v>
      </c>
      <c r="T187" s="20"/>
      <c r="V187" s="20"/>
      <c r="X187" s="20">
        <v>38.229999999999997</v>
      </c>
      <c r="Y187" s="20">
        <v>2.4866999999999999</v>
      </c>
      <c r="Z187" s="20">
        <v>282.38</v>
      </c>
      <c r="AT187" s="5">
        <f>H187*1000000000000000</f>
        <v>1778.3</v>
      </c>
      <c r="AU187" s="7">
        <f t="shared" si="4"/>
        <v>8.0203999999999998E-2</v>
      </c>
      <c r="AV187" s="20"/>
      <c r="AX187" s="20"/>
    </row>
    <row r="188" spans="1:50" x14ac:dyDescent="0.25">
      <c r="A188" s="20">
        <v>1</v>
      </c>
      <c r="B188" s="20">
        <v>1700</v>
      </c>
      <c r="D188" s="20">
        <v>3.5000000000000003E-2</v>
      </c>
      <c r="E188" s="20">
        <v>15</v>
      </c>
      <c r="F188" s="20">
        <v>15</v>
      </c>
      <c r="H188" s="21">
        <v>2.3714000000000002E-12</v>
      </c>
      <c r="I188" s="21"/>
      <c r="J188" s="21"/>
      <c r="K188" s="21"/>
      <c r="L188" s="21"/>
      <c r="M188" s="21"/>
      <c r="N188" s="21"/>
      <c r="O188" s="21"/>
      <c r="P188" s="20">
        <v>9.8071000000000002</v>
      </c>
      <c r="Q188" s="20">
        <v>0.97201000000000004</v>
      </c>
      <c r="R188" s="20">
        <v>2.7829E-2</v>
      </c>
      <c r="T188" s="20"/>
      <c r="V188" s="20"/>
      <c r="X188" s="20">
        <v>38.646000000000001</v>
      </c>
      <c r="Y188" s="20">
        <v>2.5323000000000002</v>
      </c>
      <c r="Z188" s="20">
        <v>1288.0999999999999</v>
      </c>
      <c r="AT188" s="5">
        <f>H188*1000000000000000</f>
        <v>2371.4</v>
      </c>
      <c r="AU188" s="7">
        <f t="shared" si="4"/>
        <v>0.111316</v>
      </c>
      <c r="AV188" s="20"/>
      <c r="AX188" s="20"/>
    </row>
    <row r="189" spans="1:50" x14ac:dyDescent="0.25">
      <c r="A189" s="20">
        <v>1</v>
      </c>
      <c r="B189" s="20">
        <v>1700</v>
      </c>
      <c r="D189" s="20">
        <v>3.5000000000000003E-2</v>
      </c>
      <c r="E189" s="20">
        <v>15</v>
      </c>
      <c r="F189" s="20">
        <v>15</v>
      </c>
      <c r="H189" s="21">
        <v>3.1623E-12</v>
      </c>
      <c r="I189" s="21"/>
      <c r="J189" s="21"/>
      <c r="K189" s="21"/>
      <c r="L189" s="21"/>
      <c r="M189" s="21"/>
      <c r="N189" s="21"/>
      <c r="O189" s="21"/>
      <c r="P189" s="20">
        <v>13.125</v>
      </c>
      <c r="Q189" s="20">
        <v>1.3085</v>
      </c>
      <c r="R189" s="20">
        <v>3.8304999999999999E-2</v>
      </c>
      <c r="T189" s="20"/>
      <c r="V189" s="20"/>
      <c r="X189" s="20">
        <v>38.963999999999999</v>
      </c>
      <c r="Y189" s="20">
        <v>2.5636999999999999</v>
      </c>
      <c r="Z189" s="20">
        <v>292.33</v>
      </c>
      <c r="AT189" s="5">
        <f>H189*1000000000000000</f>
        <v>3162.3</v>
      </c>
      <c r="AU189" s="7">
        <f t="shared" si="4"/>
        <v>0.15322</v>
      </c>
      <c r="AV189" s="20"/>
      <c r="AX189" s="20"/>
    </row>
    <row r="190" spans="1:50" x14ac:dyDescent="0.25">
      <c r="A190" s="20">
        <v>1</v>
      </c>
      <c r="B190" s="20">
        <v>1700</v>
      </c>
      <c r="D190" s="20">
        <v>3.5000000000000003E-2</v>
      </c>
      <c r="E190" s="20">
        <v>15</v>
      </c>
      <c r="F190" s="20">
        <v>15</v>
      </c>
      <c r="H190" s="21">
        <v>4.2170000000000003E-12</v>
      </c>
      <c r="I190" s="21"/>
      <c r="J190" s="21"/>
      <c r="K190" s="21"/>
      <c r="L190" s="21"/>
      <c r="M190" s="21"/>
      <c r="N190" s="21"/>
      <c r="O190" s="21"/>
      <c r="P190" s="20">
        <v>17.431999999999999</v>
      </c>
      <c r="Q190" s="20">
        <v>1.7444</v>
      </c>
      <c r="R190" s="20">
        <v>5.2153999999999999E-2</v>
      </c>
      <c r="T190" s="20"/>
      <c r="V190" s="20"/>
      <c r="X190" s="20">
        <v>39.222000000000001</v>
      </c>
      <c r="Y190" s="20">
        <v>2.5905999999999998</v>
      </c>
      <c r="Z190" s="20">
        <v>1298.5999999999999</v>
      </c>
      <c r="AT190" s="5">
        <f>H190*1000000000000000</f>
        <v>4217</v>
      </c>
      <c r="AU190" s="7">
        <f t="shared" si="4"/>
        <v>0.208616</v>
      </c>
      <c r="AV190" s="20"/>
      <c r="AX190" s="20"/>
    </row>
    <row r="191" spans="1:50" x14ac:dyDescent="0.25">
      <c r="A191" s="20">
        <v>1</v>
      </c>
      <c r="B191" s="20">
        <v>1700</v>
      </c>
      <c r="D191" s="20">
        <v>3.5000000000000003E-2</v>
      </c>
      <c r="E191" s="20">
        <v>15</v>
      </c>
      <c r="F191" s="20">
        <v>15</v>
      </c>
      <c r="H191" s="21">
        <v>5.6233999999999996E-12</v>
      </c>
      <c r="I191" s="21"/>
      <c r="J191" s="21"/>
      <c r="K191" s="21"/>
      <c r="L191" s="21"/>
      <c r="M191" s="21"/>
      <c r="N191" s="21"/>
      <c r="O191" s="21"/>
      <c r="P191" s="20">
        <v>22.893000000000001</v>
      </c>
      <c r="Q191" s="20">
        <v>2.2999999999999998</v>
      </c>
      <c r="R191" s="20">
        <v>7.0765999999999996E-2</v>
      </c>
      <c r="T191" s="20"/>
      <c r="V191" s="20"/>
      <c r="X191" s="20">
        <v>39.402999999999999</v>
      </c>
      <c r="Y191" s="20">
        <v>2.6074999999999999</v>
      </c>
      <c r="Z191" s="20">
        <v>5239.7</v>
      </c>
      <c r="AT191" s="5">
        <f>H191*1000000000000000</f>
        <v>5623.4</v>
      </c>
      <c r="AU191" s="7">
        <f t="shared" si="4"/>
        <v>0.28306399999999998</v>
      </c>
      <c r="AV191" s="20"/>
      <c r="AX191" s="20"/>
    </row>
    <row r="192" spans="1:50" x14ac:dyDescent="0.25">
      <c r="A192" s="20">
        <v>1</v>
      </c>
      <c r="B192" s="20">
        <v>1700</v>
      </c>
      <c r="D192" s="20">
        <v>3.5000000000000003E-2</v>
      </c>
      <c r="E192" s="20">
        <v>15</v>
      </c>
      <c r="F192" s="20">
        <v>15</v>
      </c>
      <c r="H192" s="21">
        <v>7.4988999999999999E-12</v>
      </c>
      <c r="I192" s="21"/>
      <c r="J192" s="21"/>
      <c r="K192" s="21"/>
      <c r="L192" s="21"/>
      <c r="M192" s="21"/>
      <c r="N192" s="21"/>
      <c r="O192" s="21"/>
      <c r="P192" s="20">
        <v>30.404</v>
      </c>
      <c r="Q192" s="20">
        <v>3.0621999999999998</v>
      </c>
      <c r="R192" s="20">
        <v>9.5126000000000002E-2</v>
      </c>
      <c r="T192" s="20"/>
      <c r="V192" s="20"/>
      <c r="X192" s="20">
        <v>39.548000000000002</v>
      </c>
      <c r="Y192" s="20">
        <v>2.6208999999999998</v>
      </c>
      <c r="Z192" s="20">
        <v>7105.9</v>
      </c>
      <c r="AT192" s="5">
        <f>H192*1000000000000000</f>
        <v>7498.9</v>
      </c>
      <c r="AU192" s="7">
        <f t="shared" si="4"/>
        <v>0.38050400000000001</v>
      </c>
      <c r="AV192" s="20"/>
      <c r="AX192" s="20"/>
    </row>
    <row r="193" spans="1:50" x14ac:dyDescent="0.25">
      <c r="A193" s="20">
        <v>1</v>
      </c>
      <c r="B193" s="20">
        <v>1700</v>
      </c>
      <c r="D193" s="20">
        <v>3.5000000000000003E-2</v>
      </c>
      <c r="E193" s="20">
        <v>15</v>
      </c>
      <c r="F193" s="20">
        <v>15</v>
      </c>
      <c r="H193" s="21">
        <v>9.9999999999999994E-12</v>
      </c>
      <c r="I193" s="21"/>
      <c r="J193" s="21"/>
      <c r="K193" s="21"/>
      <c r="L193" s="21"/>
      <c r="M193" s="21"/>
      <c r="N193" s="21"/>
      <c r="O193" s="21"/>
      <c r="P193" s="20">
        <v>40.090000000000003</v>
      </c>
      <c r="Q193" s="20">
        <v>4.0473999999999997</v>
      </c>
      <c r="R193" s="20">
        <v>0.12712000000000001</v>
      </c>
      <c r="T193" s="20"/>
      <c r="V193" s="20"/>
      <c r="X193" s="20">
        <v>39.645000000000003</v>
      </c>
      <c r="Y193" s="20">
        <v>2.6284000000000001</v>
      </c>
      <c r="Z193" s="20">
        <v>2.4102000000000001</v>
      </c>
      <c r="AT193" s="5">
        <f>H193*1000000000000000</f>
        <v>10000</v>
      </c>
      <c r="AU193" s="7">
        <f t="shared" si="4"/>
        <v>0.50848000000000004</v>
      </c>
      <c r="AV193" s="20"/>
      <c r="AX193" s="20"/>
    </row>
    <row r="194" spans="1:50" x14ac:dyDescent="0.25">
      <c r="A194" s="20">
        <v>1</v>
      </c>
      <c r="B194" s="20">
        <v>1700</v>
      </c>
      <c r="D194" s="20">
        <v>3.5000000000000003E-2</v>
      </c>
      <c r="E194" s="20">
        <v>15</v>
      </c>
      <c r="F194" s="20">
        <v>15</v>
      </c>
      <c r="H194" s="21">
        <v>1.3335E-11</v>
      </c>
      <c r="I194" s="21"/>
      <c r="J194" s="21"/>
      <c r="K194" s="21"/>
      <c r="L194" s="21"/>
      <c r="M194" s="21"/>
      <c r="N194" s="21"/>
      <c r="O194" s="21"/>
      <c r="P194" s="20">
        <v>52.353000000000002</v>
      </c>
      <c r="Q194" s="20">
        <v>5.2926000000000002</v>
      </c>
      <c r="R194" s="20">
        <v>0.16807</v>
      </c>
      <c r="T194" s="20"/>
      <c r="V194" s="20"/>
      <c r="X194" s="20">
        <v>39.718000000000004</v>
      </c>
      <c r="Y194" s="20">
        <v>2.6347999999999998</v>
      </c>
      <c r="Z194" s="20">
        <v>11415</v>
      </c>
      <c r="AT194" s="5">
        <f>H194*1000000000000000</f>
        <v>13335</v>
      </c>
      <c r="AU194" s="7">
        <f t="shared" si="4"/>
        <v>0.67227999999999999</v>
      </c>
      <c r="AV194" s="20"/>
      <c r="AX194" s="20"/>
    </row>
    <row r="195" spans="1:50" x14ac:dyDescent="0.25">
      <c r="A195" s="20">
        <v>1</v>
      </c>
      <c r="B195" s="20">
        <v>1700</v>
      </c>
      <c r="D195" s="20">
        <v>3.5000000000000003E-2</v>
      </c>
      <c r="E195" s="20">
        <v>15</v>
      </c>
      <c r="F195" s="20">
        <v>15</v>
      </c>
      <c r="H195" s="21">
        <v>1.7782999999999999E-11</v>
      </c>
      <c r="I195" s="21"/>
      <c r="J195" s="21"/>
      <c r="K195" s="21"/>
      <c r="L195" s="21"/>
      <c r="M195" s="21"/>
      <c r="N195" s="21"/>
      <c r="O195" s="21"/>
      <c r="P195" s="20">
        <v>68.171999999999997</v>
      </c>
      <c r="Q195" s="20">
        <v>6.8994</v>
      </c>
      <c r="R195" s="20">
        <v>0.21940000000000001</v>
      </c>
      <c r="T195" s="20"/>
      <c r="V195" s="20"/>
      <c r="X195" s="20">
        <v>39.753</v>
      </c>
      <c r="Y195" s="20">
        <v>2.6358000000000001</v>
      </c>
      <c r="Z195" s="20">
        <v>15152</v>
      </c>
      <c r="AT195" s="5">
        <f>H195*1000000000000000</f>
        <v>17783</v>
      </c>
      <c r="AU195" s="7">
        <f t="shared" si="4"/>
        <v>0.87760000000000005</v>
      </c>
      <c r="AV195" s="20"/>
      <c r="AX195" s="20"/>
    </row>
    <row r="196" spans="1:50" x14ac:dyDescent="0.25">
      <c r="A196" s="20">
        <v>1</v>
      </c>
      <c r="B196" s="20">
        <v>1700</v>
      </c>
      <c r="D196" s="20">
        <v>3.5000000000000003E-2</v>
      </c>
      <c r="E196" s="20">
        <v>15</v>
      </c>
      <c r="F196" s="20">
        <v>15</v>
      </c>
      <c r="H196" s="21">
        <v>2.3714E-11</v>
      </c>
      <c r="I196" s="21"/>
      <c r="J196" s="21"/>
      <c r="K196" s="21"/>
      <c r="L196" s="21"/>
      <c r="M196" s="21"/>
      <c r="N196" s="21"/>
      <c r="O196" s="21"/>
      <c r="P196" s="20">
        <v>87.436000000000007</v>
      </c>
      <c r="Q196" s="20">
        <v>8.8561999999999994</v>
      </c>
      <c r="R196" s="20">
        <v>0.28126000000000001</v>
      </c>
      <c r="T196" s="20"/>
      <c r="V196" s="20"/>
      <c r="X196" s="20">
        <v>39.753999999999998</v>
      </c>
      <c r="Y196" s="20">
        <v>2.6324000000000001</v>
      </c>
      <c r="Z196" s="20">
        <v>19459</v>
      </c>
      <c r="AT196" s="5">
        <f>H196*1000000000000000</f>
        <v>23714</v>
      </c>
      <c r="AU196" s="7">
        <f t="shared" si="4"/>
        <v>1.12504</v>
      </c>
      <c r="AV196" s="20"/>
      <c r="AX196" s="20"/>
    </row>
    <row r="197" spans="1:50" x14ac:dyDescent="0.25">
      <c r="A197" s="20">
        <v>1</v>
      </c>
      <c r="B197" s="20">
        <v>1700</v>
      </c>
      <c r="D197" s="20">
        <v>3.5000000000000003E-2</v>
      </c>
      <c r="E197" s="20">
        <v>15</v>
      </c>
      <c r="F197" s="20">
        <v>15</v>
      </c>
      <c r="H197" s="21">
        <v>3.1623000000000003E-11</v>
      </c>
      <c r="I197" s="21"/>
      <c r="J197" s="21"/>
      <c r="K197" s="21"/>
      <c r="L197" s="21"/>
      <c r="M197" s="21"/>
      <c r="N197" s="21"/>
      <c r="O197" s="21"/>
      <c r="P197" s="20">
        <v>109.77</v>
      </c>
      <c r="Q197" s="20">
        <v>11.124000000000001</v>
      </c>
      <c r="R197" s="20">
        <v>0.35177999999999998</v>
      </c>
      <c r="T197" s="20"/>
      <c r="V197" s="20"/>
      <c r="X197" s="20">
        <v>39.72</v>
      </c>
      <c r="Y197" s="20">
        <v>2.6240999999999999</v>
      </c>
      <c r="Z197" s="20">
        <v>24250</v>
      </c>
      <c r="AT197" s="5">
        <f>H197*1000000000000000</f>
        <v>31623.000000000004</v>
      </c>
      <c r="AU197" s="7">
        <f t="shared" si="4"/>
        <v>1.4071199999999999</v>
      </c>
      <c r="AV197" s="20"/>
      <c r="AX197" s="20"/>
    </row>
    <row r="198" spans="1:50" x14ac:dyDescent="0.25">
      <c r="A198" s="20">
        <v>1</v>
      </c>
      <c r="B198" s="20">
        <v>1700</v>
      </c>
      <c r="D198" s="20">
        <v>3.5000000000000003E-2</v>
      </c>
      <c r="E198" s="20">
        <v>15</v>
      </c>
      <c r="F198" s="20">
        <v>15</v>
      </c>
      <c r="H198" s="21">
        <v>4.2170000000000001E-11</v>
      </c>
      <c r="I198" s="21"/>
      <c r="J198" s="21"/>
      <c r="K198" s="21"/>
      <c r="L198" s="21"/>
      <c r="M198" s="21"/>
      <c r="N198" s="21"/>
      <c r="O198" s="21"/>
      <c r="P198" s="20">
        <v>133.57</v>
      </c>
      <c r="Q198" s="20">
        <v>13.545</v>
      </c>
      <c r="R198" s="20">
        <v>0.42736000000000002</v>
      </c>
      <c r="T198" s="20"/>
      <c r="V198" s="20"/>
      <c r="X198" s="20">
        <v>39.654000000000003</v>
      </c>
      <c r="Y198" s="20">
        <v>2.6112000000000002</v>
      </c>
      <c r="Z198" s="20">
        <v>28119</v>
      </c>
      <c r="AT198" s="5">
        <f>H198*1000000000000000</f>
        <v>42170</v>
      </c>
      <c r="AU198" s="7">
        <f t="shared" si="4"/>
        <v>1.7094400000000001</v>
      </c>
      <c r="AV198" s="20"/>
      <c r="AX198" s="20"/>
    </row>
    <row r="199" spans="1:50" x14ac:dyDescent="0.25">
      <c r="A199" s="20">
        <v>1</v>
      </c>
      <c r="B199" s="20">
        <v>1700</v>
      </c>
      <c r="D199" s="20">
        <v>3.5000000000000003E-2</v>
      </c>
      <c r="E199" s="20">
        <v>15</v>
      </c>
      <c r="F199" s="20">
        <v>15</v>
      </c>
      <c r="H199" s="21">
        <v>5.6233999999999998E-11</v>
      </c>
      <c r="I199" s="21"/>
      <c r="J199" s="21"/>
      <c r="K199" s="21"/>
      <c r="L199" s="21"/>
      <c r="M199" s="21"/>
      <c r="N199" s="21"/>
      <c r="O199" s="21"/>
      <c r="P199" s="20">
        <v>158.15</v>
      </c>
      <c r="Q199" s="20">
        <v>16.042999999999999</v>
      </c>
      <c r="R199" s="20">
        <v>0.50119999999999998</v>
      </c>
      <c r="T199" s="20"/>
      <c r="V199" s="20"/>
      <c r="X199" s="20">
        <v>39.558999999999997</v>
      </c>
      <c r="Y199" s="20">
        <v>2.5941000000000001</v>
      </c>
      <c r="Z199" s="20">
        <v>33345</v>
      </c>
      <c r="AT199" s="5">
        <f>H199*1000000000000000</f>
        <v>56234</v>
      </c>
      <c r="AU199" s="7">
        <f t="shared" si="4"/>
        <v>2.0047999999999999</v>
      </c>
      <c r="AV199" s="20"/>
      <c r="AX199" s="20"/>
    </row>
    <row r="200" spans="1:50" x14ac:dyDescent="0.25">
      <c r="A200" s="20">
        <v>1</v>
      </c>
      <c r="B200" s="20">
        <v>1700</v>
      </c>
      <c r="D200" s="20">
        <v>3.5000000000000003E-2</v>
      </c>
      <c r="E200" s="20">
        <v>15</v>
      </c>
      <c r="F200" s="20">
        <v>15</v>
      </c>
      <c r="H200" s="21">
        <v>7.4988999999999996E-11</v>
      </c>
      <c r="I200" s="21"/>
      <c r="J200" s="21"/>
      <c r="K200" s="21"/>
      <c r="L200" s="21"/>
      <c r="M200" s="21"/>
      <c r="N200" s="21"/>
      <c r="O200" s="21"/>
      <c r="P200" s="20">
        <v>181.42</v>
      </c>
      <c r="Q200" s="20">
        <v>18.407</v>
      </c>
      <c r="R200" s="20">
        <v>0.56843999999999995</v>
      </c>
      <c r="T200" s="20"/>
      <c r="V200" s="20"/>
      <c r="X200" s="20">
        <v>39.445999999999998</v>
      </c>
      <c r="Y200" s="20">
        <v>2.5746000000000002</v>
      </c>
      <c r="Z200" s="20">
        <v>39351</v>
      </c>
      <c r="AT200" s="5">
        <f>H200*1000000000000000</f>
        <v>74989</v>
      </c>
      <c r="AU200" s="7">
        <f t="shared" si="4"/>
        <v>2.2737599999999998</v>
      </c>
      <c r="AV200" s="20"/>
      <c r="AX200" s="20"/>
    </row>
    <row r="201" spans="1:50" x14ac:dyDescent="0.25">
      <c r="A201" s="20">
        <v>1</v>
      </c>
      <c r="B201" s="20">
        <v>1700</v>
      </c>
      <c r="D201" s="20">
        <v>3.5000000000000003E-2</v>
      </c>
      <c r="E201" s="20">
        <v>15</v>
      </c>
      <c r="F201" s="20">
        <v>15</v>
      </c>
      <c r="H201" s="21">
        <v>1E-10</v>
      </c>
      <c r="I201" s="21"/>
      <c r="J201" s="21"/>
      <c r="K201" s="21"/>
      <c r="L201" s="21"/>
      <c r="M201" s="21"/>
      <c r="N201" s="21"/>
      <c r="O201" s="21"/>
      <c r="P201" s="20">
        <v>202.1</v>
      </c>
      <c r="Q201" s="20">
        <v>20.507999999999999</v>
      </c>
      <c r="R201" s="20">
        <v>0.62585999999999997</v>
      </c>
      <c r="T201" s="20"/>
      <c r="V201" s="20"/>
      <c r="X201" s="20">
        <v>39.33</v>
      </c>
      <c r="Y201" s="20">
        <v>2.5546000000000002</v>
      </c>
      <c r="Z201" s="20">
        <v>42449</v>
      </c>
      <c r="AT201" s="5">
        <f>H201*1000000000000000</f>
        <v>100000</v>
      </c>
      <c r="AU201" s="7">
        <f t="shared" si="4"/>
        <v>2.5034399999999999</v>
      </c>
      <c r="AV201" s="20"/>
      <c r="AX201" s="20"/>
    </row>
    <row r="202" spans="1:50" x14ac:dyDescent="0.25">
      <c r="A202" s="20">
        <v>1</v>
      </c>
      <c r="B202" s="20">
        <v>1800</v>
      </c>
      <c r="D202" s="20">
        <v>3.5000000000000003E-2</v>
      </c>
      <c r="E202" s="20">
        <v>15</v>
      </c>
      <c r="F202" s="20">
        <v>15</v>
      </c>
      <c r="H202" s="21">
        <v>1E-13</v>
      </c>
      <c r="I202" s="21"/>
      <c r="J202" s="21"/>
      <c r="K202" s="21"/>
      <c r="L202" s="21"/>
      <c r="M202" s="21"/>
      <c r="N202" s="21"/>
      <c r="O202" s="21"/>
      <c r="P202" s="20">
        <v>0.29353000000000001</v>
      </c>
      <c r="Q202" s="20">
        <v>4.1159000000000001E-2</v>
      </c>
      <c r="R202" s="20">
        <v>2.6397999999999998E-4</v>
      </c>
      <c r="T202" s="20"/>
      <c r="V202" s="20"/>
      <c r="X202" s="20">
        <v>21.832999999999998</v>
      </c>
      <c r="Y202" s="20">
        <v>0.69008000000000003</v>
      </c>
      <c r="Z202" s="20">
        <v>303.52</v>
      </c>
      <c r="AT202" s="5">
        <f>H202*1000000000000000</f>
        <v>100</v>
      </c>
      <c r="AU202" s="7">
        <f t="shared" si="4"/>
        <v>1.0559199999999999E-3</v>
      </c>
      <c r="AV202" s="20"/>
      <c r="AX202" s="20"/>
    </row>
    <row r="203" spans="1:50" x14ac:dyDescent="0.25">
      <c r="A203" s="20">
        <v>1</v>
      </c>
      <c r="B203" s="20">
        <v>1800</v>
      </c>
      <c r="D203" s="20">
        <v>3.5000000000000003E-2</v>
      </c>
      <c r="E203" s="20">
        <v>15</v>
      </c>
      <c r="F203" s="20">
        <v>15</v>
      </c>
      <c r="H203" s="21">
        <v>1.3335000000000001E-13</v>
      </c>
      <c r="I203" s="21"/>
      <c r="J203" s="21"/>
      <c r="K203" s="21"/>
      <c r="L203" s="21"/>
      <c r="M203" s="21"/>
      <c r="N203" s="21"/>
      <c r="O203" s="21"/>
      <c r="P203" s="20">
        <v>0.41982999999999998</v>
      </c>
      <c r="Q203" s="20">
        <v>5.0473999999999998E-2</v>
      </c>
      <c r="R203" s="20">
        <v>4.0928999999999998E-4</v>
      </c>
      <c r="T203" s="20"/>
      <c r="V203" s="20"/>
      <c r="X203" s="20">
        <v>24.692</v>
      </c>
      <c r="Y203" s="20">
        <v>0.98329</v>
      </c>
      <c r="Z203" s="20">
        <v>348.42</v>
      </c>
      <c r="AT203" s="5">
        <f>H203*1000000000000000</f>
        <v>133.35</v>
      </c>
      <c r="AU203" s="7">
        <f t="shared" si="4"/>
        <v>1.6371599999999999E-3</v>
      </c>
      <c r="AV203" s="20"/>
      <c r="AX203" s="20"/>
    </row>
    <row r="204" spans="1:50" x14ac:dyDescent="0.25">
      <c r="A204" s="20">
        <v>1</v>
      </c>
      <c r="B204" s="20">
        <v>1800</v>
      </c>
      <c r="D204" s="20">
        <v>3.5000000000000003E-2</v>
      </c>
      <c r="E204" s="20">
        <v>15</v>
      </c>
      <c r="F204" s="20">
        <v>15</v>
      </c>
      <c r="H204" s="21">
        <v>1.7783000000000001E-13</v>
      </c>
      <c r="I204" s="21"/>
      <c r="J204" s="21"/>
      <c r="K204" s="21"/>
      <c r="L204" s="21"/>
      <c r="M204" s="21"/>
      <c r="N204" s="21"/>
      <c r="O204" s="21"/>
      <c r="P204" s="20">
        <v>0.58975</v>
      </c>
      <c r="Q204" s="20">
        <v>6.3230999999999996E-2</v>
      </c>
      <c r="R204" s="20">
        <v>6.5379000000000001E-4</v>
      </c>
      <c r="T204" s="20"/>
      <c r="V204" s="20"/>
      <c r="X204" s="20">
        <v>27.800999999999998</v>
      </c>
      <c r="Y204" s="20">
        <v>1.3011999999999999</v>
      </c>
      <c r="Z204" s="20">
        <v>773.57</v>
      </c>
      <c r="AT204" s="5">
        <f>H204*1000000000000000</f>
        <v>177.83</v>
      </c>
      <c r="AU204" s="7">
        <f t="shared" si="4"/>
        <v>2.6151600000000001E-3</v>
      </c>
      <c r="AV204" s="20"/>
      <c r="AX204" s="20"/>
    </row>
    <row r="205" spans="1:50" x14ac:dyDescent="0.25">
      <c r="A205" s="20">
        <v>1</v>
      </c>
      <c r="B205" s="20">
        <v>1800</v>
      </c>
      <c r="D205" s="20">
        <v>3.5000000000000003E-2</v>
      </c>
      <c r="E205" s="20">
        <v>15</v>
      </c>
      <c r="F205" s="20">
        <v>15</v>
      </c>
      <c r="H205" s="21">
        <v>2.3713999999999999E-13</v>
      </c>
      <c r="I205" s="21"/>
      <c r="J205" s="21"/>
      <c r="K205" s="21"/>
      <c r="L205" s="21"/>
      <c r="M205" s="21"/>
      <c r="N205" s="21"/>
      <c r="O205" s="21"/>
      <c r="P205" s="20">
        <v>0.82869000000000004</v>
      </c>
      <c r="Q205" s="20">
        <v>8.3007999999999998E-2</v>
      </c>
      <c r="R205" s="20">
        <v>1.1141E-3</v>
      </c>
      <c r="T205" s="20"/>
      <c r="V205" s="20"/>
      <c r="X205" s="20">
        <v>30.748999999999999</v>
      </c>
      <c r="Y205" s="20">
        <v>1.6222000000000001</v>
      </c>
      <c r="Z205" s="20">
        <v>173.16</v>
      </c>
      <c r="AT205" s="5">
        <f>H205*1000000000000000</f>
        <v>237.14</v>
      </c>
      <c r="AU205" s="7">
        <f t="shared" si="4"/>
        <v>4.4564000000000001E-3</v>
      </c>
      <c r="AV205" s="20"/>
      <c r="AX205" s="20"/>
    </row>
    <row r="206" spans="1:50" x14ac:dyDescent="0.25">
      <c r="A206" s="20">
        <v>1</v>
      </c>
      <c r="B206" s="20">
        <v>1800</v>
      </c>
      <c r="D206" s="20">
        <v>3.5000000000000003E-2</v>
      </c>
      <c r="E206" s="20">
        <v>15</v>
      </c>
      <c r="F206" s="20">
        <v>15</v>
      </c>
      <c r="H206" s="21">
        <v>3.1623000000000001E-13</v>
      </c>
      <c r="I206" s="21"/>
      <c r="J206" s="21"/>
      <c r="K206" s="21"/>
      <c r="L206" s="21"/>
      <c r="M206" s="21"/>
      <c r="N206" s="21"/>
      <c r="O206" s="21"/>
      <c r="P206" s="20">
        <v>1.2012</v>
      </c>
      <c r="Q206" s="20">
        <v>0.11543</v>
      </c>
      <c r="R206" s="20">
        <v>1.8699999999999999E-3</v>
      </c>
      <c r="T206" s="20"/>
      <c r="V206" s="20"/>
      <c r="X206" s="20">
        <v>33.354999999999997</v>
      </c>
      <c r="Y206" s="20">
        <v>1.9632000000000001</v>
      </c>
      <c r="Z206" s="20">
        <v>46.095999999999997</v>
      </c>
      <c r="AT206" s="5">
        <f>H206*1000000000000000</f>
        <v>316.23</v>
      </c>
      <c r="AU206" s="7">
        <f t="shared" si="4"/>
        <v>7.4799999999999997E-3</v>
      </c>
      <c r="AV206" s="20"/>
      <c r="AX206" s="20"/>
    </row>
    <row r="207" spans="1:50" x14ac:dyDescent="0.25">
      <c r="A207" s="20">
        <v>1</v>
      </c>
      <c r="B207" s="20">
        <v>1800</v>
      </c>
      <c r="D207" s="20">
        <v>3.5000000000000003E-2</v>
      </c>
      <c r="E207" s="20">
        <v>15</v>
      </c>
      <c r="F207" s="20">
        <v>15</v>
      </c>
      <c r="H207" s="21">
        <v>4.2170000000000001E-13</v>
      </c>
      <c r="I207" s="21"/>
      <c r="J207" s="21"/>
      <c r="K207" s="21"/>
      <c r="L207" s="21"/>
      <c r="M207" s="21"/>
      <c r="N207" s="21"/>
      <c r="O207" s="21"/>
      <c r="P207" s="20">
        <v>1.6103000000000001</v>
      </c>
      <c r="Q207" s="20">
        <v>0.15423000000000001</v>
      </c>
      <c r="R207" s="20">
        <v>3.1009000000000002E-3</v>
      </c>
      <c r="T207" s="20"/>
      <c r="V207" s="20"/>
      <c r="X207" s="20">
        <v>35.021999999999998</v>
      </c>
      <c r="Y207" s="20">
        <v>2.1953</v>
      </c>
      <c r="Z207" s="20">
        <v>29.795999999999999</v>
      </c>
      <c r="AT207" s="5">
        <f>H207*1000000000000000</f>
        <v>421.7</v>
      </c>
      <c r="AU207" s="7">
        <f t="shared" si="4"/>
        <v>1.2403600000000001E-2</v>
      </c>
      <c r="AV207" s="20"/>
      <c r="AX207" s="20"/>
    </row>
    <row r="208" spans="1:50" x14ac:dyDescent="0.25">
      <c r="A208" s="20">
        <v>1</v>
      </c>
      <c r="B208" s="20">
        <v>1800</v>
      </c>
      <c r="D208" s="20">
        <v>3.5000000000000003E-2</v>
      </c>
      <c r="E208" s="20">
        <v>15</v>
      </c>
      <c r="F208" s="20">
        <v>15</v>
      </c>
      <c r="H208" s="21">
        <v>5.6234000000000001E-13</v>
      </c>
      <c r="I208" s="21"/>
      <c r="J208" s="21"/>
      <c r="K208" s="21"/>
      <c r="L208" s="21"/>
      <c r="M208" s="21"/>
      <c r="N208" s="21"/>
      <c r="O208" s="21"/>
      <c r="P208" s="20">
        <v>2.3071000000000002</v>
      </c>
      <c r="Q208" s="20">
        <v>0.22108</v>
      </c>
      <c r="R208" s="20">
        <v>4.9083E-3</v>
      </c>
      <c r="T208" s="20"/>
      <c r="V208" s="20"/>
      <c r="X208" s="20">
        <v>36.713999999999999</v>
      </c>
      <c r="Y208" s="20">
        <v>2.4276</v>
      </c>
      <c r="Z208" s="20">
        <v>417.71</v>
      </c>
      <c r="AT208" s="5">
        <f>H208*1000000000000000</f>
        <v>562.34</v>
      </c>
      <c r="AU208" s="7">
        <f t="shared" ref="AU208:AU271" si="5">4*R208</f>
        <v>1.96332E-2</v>
      </c>
      <c r="AV208" s="20"/>
      <c r="AX208" s="20"/>
    </row>
    <row r="209" spans="1:50" x14ac:dyDescent="0.25">
      <c r="A209" s="20">
        <v>1</v>
      </c>
      <c r="B209" s="20">
        <v>1800</v>
      </c>
      <c r="D209" s="20">
        <v>3.5000000000000003E-2</v>
      </c>
      <c r="E209" s="20">
        <v>15</v>
      </c>
      <c r="F209" s="20">
        <v>15</v>
      </c>
      <c r="H209" s="21">
        <v>7.4989000000000005E-13</v>
      </c>
      <c r="I209" s="21"/>
      <c r="J209" s="21"/>
      <c r="K209" s="21"/>
      <c r="L209" s="21"/>
      <c r="M209" s="21"/>
      <c r="N209" s="21"/>
      <c r="O209" s="21"/>
      <c r="P209" s="20">
        <v>3.0707</v>
      </c>
      <c r="Q209" s="20">
        <v>0.29743999999999998</v>
      </c>
      <c r="R209" s="20">
        <v>7.5284000000000002E-3</v>
      </c>
      <c r="T209" s="20"/>
      <c r="V209" s="20"/>
      <c r="X209" s="20">
        <v>37.845999999999997</v>
      </c>
      <c r="Y209" s="20">
        <v>2.5748000000000002</v>
      </c>
      <c r="Z209" s="20">
        <v>751.44</v>
      </c>
      <c r="AT209" s="5">
        <f>H209*1000000000000000</f>
        <v>749.8900000000001</v>
      </c>
      <c r="AU209" s="7">
        <f t="shared" si="5"/>
        <v>3.0113600000000001E-2</v>
      </c>
      <c r="AV209" s="20"/>
      <c r="AX209" s="20"/>
    </row>
    <row r="210" spans="1:50" x14ac:dyDescent="0.25">
      <c r="A210" s="20">
        <v>1</v>
      </c>
      <c r="B210" s="20">
        <v>1800</v>
      </c>
      <c r="D210" s="20">
        <v>3.5000000000000003E-2</v>
      </c>
      <c r="E210" s="20">
        <v>15</v>
      </c>
      <c r="F210" s="20">
        <v>15</v>
      </c>
      <c r="H210" s="21">
        <v>9.9999999999999998E-13</v>
      </c>
      <c r="I210" s="21"/>
      <c r="J210" s="21"/>
      <c r="K210" s="21"/>
      <c r="L210" s="21"/>
      <c r="M210" s="21"/>
      <c r="N210" s="21"/>
      <c r="O210" s="21"/>
      <c r="P210" s="20">
        <v>4.1914999999999996</v>
      </c>
      <c r="Q210" s="20">
        <v>0.41038000000000002</v>
      </c>
      <c r="R210" s="20">
        <v>1.1166000000000001E-2</v>
      </c>
      <c r="T210" s="20"/>
      <c r="V210" s="20"/>
      <c r="X210" s="20">
        <v>38.878</v>
      </c>
      <c r="Y210" s="20">
        <v>2.6983999999999999</v>
      </c>
      <c r="Z210" s="20">
        <v>783.32</v>
      </c>
      <c r="AT210" s="5">
        <f>H210*1000000000000000</f>
        <v>1000</v>
      </c>
      <c r="AU210" s="7">
        <f t="shared" si="5"/>
        <v>4.4664000000000002E-2</v>
      </c>
      <c r="AV210" s="20"/>
      <c r="AX210" s="20"/>
    </row>
    <row r="211" spans="1:50" x14ac:dyDescent="0.25">
      <c r="A211" s="20">
        <v>1</v>
      </c>
      <c r="B211" s="20">
        <v>1800</v>
      </c>
      <c r="D211" s="20">
        <v>3.5000000000000003E-2</v>
      </c>
      <c r="E211" s="20">
        <v>15</v>
      </c>
      <c r="F211" s="20">
        <v>15</v>
      </c>
      <c r="H211" s="21">
        <v>1.3334999999999999E-12</v>
      </c>
      <c r="I211" s="21"/>
      <c r="J211" s="21"/>
      <c r="K211" s="21"/>
      <c r="L211" s="21"/>
      <c r="M211" s="21"/>
      <c r="N211" s="21"/>
      <c r="O211" s="21"/>
      <c r="P211" s="20">
        <v>5.5339</v>
      </c>
      <c r="Q211" s="20">
        <v>0.54745999999999995</v>
      </c>
      <c r="R211" s="20">
        <v>1.6125E-2</v>
      </c>
      <c r="T211" s="20"/>
      <c r="V211" s="20"/>
      <c r="X211" s="20">
        <v>39.652000000000001</v>
      </c>
      <c r="Y211" s="20">
        <v>2.7867999999999999</v>
      </c>
      <c r="Z211" s="20">
        <v>1674.1</v>
      </c>
      <c r="AT211" s="5">
        <f>H211*1000000000000000</f>
        <v>1333.5</v>
      </c>
      <c r="AU211" s="7">
        <f t="shared" si="5"/>
        <v>6.4500000000000002E-2</v>
      </c>
      <c r="AV211" s="20"/>
      <c r="AX211" s="20"/>
    </row>
    <row r="212" spans="1:50" x14ac:dyDescent="0.25">
      <c r="A212" s="20">
        <v>1</v>
      </c>
      <c r="B212" s="20">
        <v>1800</v>
      </c>
      <c r="D212" s="20">
        <v>3.5000000000000003E-2</v>
      </c>
      <c r="E212" s="20">
        <v>15</v>
      </c>
      <c r="F212" s="20">
        <v>15</v>
      </c>
      <c r="H212" s="21">
        <v>1.7783E-12</v>
      </c>
      <c r="I212" s="21"/>
      <c r="J212" s="21"/>
      <c r="K212" s="21"/>
      <c r="L212" s="21"/>
      <c r="M212" s="21"/>
      <c r="N212" s="21"/>
      <c r="O212" s="21"/>
      <c r="P212" s="20">
        <v>7.4680999999999997</v>
      </c>
      <c r="Q212" s="20">
        <v>0.74602000000000002</v>
      </c>
      <c r="R212" s="20">
        <v>2.2921E-2</v>
      </c>
      <c r="T212" s="20"/>
      <c r="V212" s="20"/>
      <c r="X212" s="20">
        <v>40.311</v>
      </c>
      <c r="Y212" s="20">
        <v>2.8548</v>
      </c>
      <c r="Z212" s="20">
        <v>1178.5999999999999</v>
      </c>
      <c r="AT212" s="5">
        <f>H212*1000000000000000</f>
        <v>1778.3</v>
      </c>
      <c r="AU212" s="7">
        <f t="shared" si="5"/>
        <v>9.1684000000000002E-2</v>
      </c>
      <c r="AV212" s="20"/>
      <c r="AX212" s="20"/>
    </row>
    <row r="213" spans="1:50" x14ac:dyDescent="0.25">
      <c r="A213" s="20">
        <v>1</v>
      </c>
      <c r="B213" s="20">
        <v>1800</v>
      </c>
      <c r="D213" s="20">
        <v>3.5000000000000003E-2</v>
      </c>
      <c r="E213" s="20">
        <v>15</v>
      </c>
      <c r="F213" s="20">
        <v>15</v>
      </c>
      <c r="H213" s="21">
        <v>2.3714000000000002E-12</v>
      </c>
      <c r="I213" s="21"/>
      <c r="J213" s="21"/>
      <c r="K213" s="21"/>
      <c r="L213" s="21"/>
      <c r="M213" s="21"/>
      <c r="N213" s="21"/>
      <c r="O213" s="21"/>
      <c r="P213" s="20">
        <v>9.8996999999999993</v>
      </c>
      <c r="Q213" s="20">
        <v>0.99621000000000004</v>
      </c>
      <c r="R213" s="20">
        <v>3.1975999999999997E-2</v>
      </c>
      <c r="T213" s="20"/>
      <c r="V213" s="20"/>
      <c r="X213" s="20">
        <v>40.825000000000003</v>
      </c>
      <c r="Y213" s="20">
        <v>2.9079000000000002</v>
      </c>
      <c r="Z213" s="20">
        <v>1214.4000000000001</v>
      </c>
      <c r="AT213" s="5">
        <f>H213*1000000000000000</f>
        <v>2371.4</v>
      </c>
      <c r="AU213" s="7">
        <f t="shared" si="5"/>
        <v>0.12790399999999999</v>
      </c>
      <c r="AV213" s="20"/>
      <c r="AX213" s="20"/>
    </row>
    <row r="214" spans="1:50" x14ac:dyDescent="0.25">
      <c r="A214" s="20">
        <v>1</v>
      </c>
      <c r="B214" s="20">
        <v>1800</v>
      </c>
      <c r="D214" s="20">
        <v>3.5000000000000003E-2</v>
      </c>
      <c r="E214" s="20">
        <v>15</v>
      </c>
      <c r="F214" s="20">
        <v>15</v>
      </c>
      <c r="H214" s="21">
        <v>3.1623E-12</v>
      </c>
      <c r="I214" s="21"/>
      <c r="J214" s="21"/>
      <c r="K214" s="21"/>
      <c r="L214" s="21"/>
      <c r="M214" s="21"/>
      <c r="N214" s="21"/>
      <c r="O214" s="21"/>
      <c r="P214" s="20">
        <v>13.198</v>
      </c>
      <c r="Q214" s="20">
        <v>1.3365</v>
      </c>
      <c r="R214" s="20">
        <v>4.4151000000000003E-2</v>
      </c>
      <c r="T214" s="20"/>
      <c r="V214" s="20"/>
      <c r="X214" s="20">
        <v>41.231999999999999</v>
      </c>
      <c r="Y214" s="20">
        <v>2.9470999999999998</v>
      </c>
      <c r="Z214" s="20">
        <v>1205.4000000000001</v>
      </c>
      <c r="AT214" s="5">
        <f>H214*1000000000000000</f>
        <v>3162.3</v>
      </c>
      <c r="AU214" s="7">
        <f t="shared" si="5"/>
        <v>0.17660400000000001</v>
      </c>
      <c r="AV214" s="20"/>
      <c r="AX214" s="20"/>
    </row>
    <row r="215" spans="1:50" x14ac:dyDescent="0.25">
      <c r="A215" s="20">
        <v>1</v>
      </c>
      <c r="B215" s="20">
        <v>1800</v>
      </c>
      <c r="D215" s="20">
        <v>3.5000000000000003E-2</v>
      </c>
      <c r="E215" s="20">
        <v>15</v>
      </c>
      <c r="F215" s="20">
        <v>15</v>
      </c>
      <c r="H215" s="21">
        <v>4.2170000000000003E-12</v>
      </c>
      <c r="I215" s="21"/>
      <c r="J215" s="21"/>
      <c r="K215" s="21"/>
      <c r="L215" s="21"/>
      <c r="M215" s="21"/>
      <c r="N215" s="21"/>
      <c r="O215" s="21"/>
      <c r="P215" s="20">
        <v>17.495000000000001</v>
      </c>
      <c r="Q215" s="20">
        <v>1.7816000000000001</v>
      </c>
      <c r="R215" s="20">
        <v>6.0426000000000001E-2</v>
      </c>
      <c r="T215" s="20"/>
      <c r="V215" s="20"/>
      <c r="X215" s="20">
        <v>41.533999999999999</v>
      </c>
      <c r="Y215" s="20">
        <v>2.9735999999999998</v>
      </c>
      <c r="Z215" s="20">
        <v>794.07</v>
      </c>
      <c r="AT215" s="5">
        <f>H215*1000000000000000</f>
        <v>4217</v>
      </c>
      <c r="AU215" s="7">
        <f t="shared" si="5"/>
        <v>0.241704</v>
      </c>
      <c r="AV215" s="20"/>
      <c r="AX215" s="20"/>
    </row>
    <row r="216" spans="1:50" x14ac:dyDescent="0.25">
      <c r="A216" s="20">
        <v>1</v>
      </c>
      <c r="B216" s="20">
        <v>1800</v>
      </c>
      <c r="D216" s="20">
        <v>3.5000000000000003E-2</v>
      </c>
      <c r="E216" s="20">
        <v>15</v>
      </c>
      <c r="F216" s="20">
        <v>15</v>
      </c>
      <c r="H216" s="21">
        <v>5.6233999999999996E-12</v>
      </c>
      <c r="I216" s="21"/>
      <c r="J216" s="21"/>
      <c r="K216" s="21"/>
      <c r="L216" s="21"/>
      <c r="M216" s="21"/>
      <c r="N216" s="21"/>
      <c r="O216" s="21"/>
      <c r="P216" s="20">
        <v>23.280999999999999</v>
      </c>
      <c r="Q216" s="20">
        <v>2.3799000000000001</v>
      </c>
      <c r="R216" s="20">
        <v>8.1961999999999993E-2</v>
      </c>
      <c r="T216" s="20"/>
      <c r="V216" s="20"/>
      <c r="X216" s="20">
        <v>41.779000000000003</v>
      </c>
      <c r="Y216" s="20">
        <v>2.9956999999999998</v>
      </c>
      <c r="Z216" s="20">
        <v>1152.5</v>
      </c>
      <c r="AT216" s="5">
        <f>H216*1000000000000000</f>
        <v>5623.4</v>
      </c>
      <c r="AU216" s="7">
        <f t="shared" si="5"/>
        <v>0.32784799999999997</v>
      </c>
      <c r="AV216" s="20"/>
      <c r="AX216" s="20"/>
    </row>
    <row r="217" spans="1:50" x14ac:dyDescent="0.25">
      <c r="A217" s="20">
        <v>1</v>
      </c>
      <c r="B217" s="20">
        <v>1800</v>
      </c>
      <c r="D217" s="20">
        <v>3.5000000000000003E-2</v>
      </c>
      <c r="E217" s="20">
        <v>15</v>
      </c>
      <c r="F217" s="20">
        <v>15</v>
      </c>
      <c r="H217" s="21">
        <v>7.4988999999999999E-12</v>
      </c>
      <c r="I217" s="21"/>
      <c r="J217" s="21"/>
      <c r="K217" s="21"/>
      <c r="L217" s="21"/>
      <c r="M217" s="21"/>
      <c r="N217" s="21"/>
      <c r="O217" s="21"/>
      <c r="P217" s="20">
        <v>30.905000000000001</v>
      </c>
      <c r="Q217" s="20">
        <v>3.1684999999999999</v>
      </c>
      <c r="R217" s="20">
        <v>0.11035</v>
      </c>
      <c r="T217" s="20"/>
      <c r="V217" s="20"/>
      <c r="X217" s="20">
        <v>41.963999999999999</v>
      </c>
      <c r="Y217" s="20">
        <v>3.0118</v>
      </c>
      <c r="Z217" s="20">
        <v>998.71</v>
      </c>
      <c r="AT217" s="5">
        <f>H217*1000000000000000</f>
        <v>7498.9</v>
      </c>
      <c r="AU217" s="7">
        <f t="shared" si="5"/>
        <v>0.44140000000000001</v>
      </c>
      <c r="AV217" s="20"/>
      <c r="AX217" s="20"/>
    </row>
    <row r="218" spans="1:50" x14ac:dyDescent="0.25">
      <c r="A218" s="20">
        <v>1</v>
      </c>
      <c r="B218" s="20">
        <v>1800</v>
      </c>
      <c r="D218" s="20">
        <v>3.5000000000000003E-2</v>
      </c>
      <c r="E218" s="20">
        <v>15</v>
      </c>
      <c r="F218" s="20">
        <v>15</v>
      </c>
      <c r="H218" s="21">
        <v>9.9999999999999994E-12</v>
      </c>
      <c r="I218" s="21"/>
      <c r="J218" s="21"/>
      <c r="K218" s="21"/>
      <c r="L218" s="21"/>
      <c r="M218" s="21"/>
      <c r="N218" s="21"/>
      <c r="O218" s="21"/>
      <c r="P218" s="20">
        <v>40.673999999999999</v>
      </c>
      <c r="Q218" s="20">
        <v>4.1797000000000004</v>
      </c>
      <c r="R218" s="20">
        <v>0.14741000000000001</v>
      </c>
      <c r="T218" s="20"/>
      <c r="V218" s="20"/>
      <c r="X218" s="20">
        <v>42.097000000000001</v>
      </c>
      <c r="Y218" s="20">
        <v>3.0230000000000001</v>
      </c>
      <c r="Z218" s="20">
        <v>0.94889000000000001</v>
      </c>
      <c r="AT218" s="5">
        <f>H218*1000000000000000</f>
        <v>10000</v>
      </c>
      <c r="AU218" s="7">
        <f t="shared" si="5"/>
        <v>0.58964000000000005</v>
      </c>
      <c r="AV218" s="20"/>
      <c r="AX218" s="20"/>
    </row>
    <row r="219" spans="1:50" x14ac:dyDescent="0.25">
      <c r="A219" s="20">
        <v>1</v>
      </c>
      <c r="B219" s="20">
        <v>1800</v>
      </c>
      <c r="D219" s="20">
        <v>3.5000000000000003E-2</v>
      </c>
      <c r="E219" s="20">
        <v>15</v>
      </c>
      <c r="F219" s="20">
        <v>15</v>
      </c>
      <c r="H219" s="21">
        <v>1.3335E-11</v>
      </c>
      <c r="I219" s="21"/>
      <c r="J219" s="21"/>
      <c r="K219" s="21"/>
      <c r="L219" s="21"/>
      <c r="M219" s="21"/>
      <c r="N219" s="21"/>
      <c r="O219" s="21"/>
      <c r="P219" s="20">
        <v>51.042000000000002</v>
      </c>
      <c r="Q219" s="20">
        <v>5.2626999999999997</v>
      </c>
      <c r="R219" s="20">
        <v>0.19478999999999999</v>
      </c>
      <c r="T219" s="20"/>
      <c r="V219" s="20"/>
      <c r="X219" s="20">
        <v>42.173000000000002</v>
      </c>
      <c r="Y219" s="20">
        <v>3.028</v>
      </c>
      <c r="Z219" s="20">
        <v>653.82000000000005</v>
      </c>
      <c r="AT219" s="5">
        <f>H219*1000000000000000</f>
        <v>13335</v>
      </c>
      <c r="AU219" s="7">
        <f t="shared" si="5"/>
        <v>0.77915999999999996</v>
      </c>
      <c r="AV219" s="20"/>
      <c r="AX219" s="20"/>
    </row>
    <row r="220" spans="1:50" x14ac:dyDescent="0.25">
      <c r="A220" s="20">
        <v>1</v>
      </c>
      <c r="B220" s="20">
        <v>1800</v>
      </c>
      <c r="D220" s="20">
        <v>3.5000000000000003E-2</v>
      </c>
      <c r="E220" s="20">
        <v>15</v>
      </c>
      <c r="F220" s="20">
        <v>15</v>
      </c>
      <c r="H220" s="21">
        <v>1.7782999999999999E-11</v>
      </c>
      <c r="I220" s="21"/>
      <c r="J220" s="21"/>
      <c r="K220" s="21"/>
      <c r="L220" s="21"/>
      <c r="M220" s="21"/>
      <c r="N220" s="21"/>
      <c r="O220" s="21"/>
      <c r="P220" s="20">
        <v>66.555999999999997</v>
      </c>
      <c r="Q220" s="20">
        <v>6.8704999999999998</v>
      </c>
      <c r="R220" s="20">
        <v>0.25447999999999998</v>
      </c>
      <c r="T220" s="20"/>
      <c r="V220" s="20"/>
      <c r="X220" s="20">
        <v>42.231999999999999</v>
      </c>
      <c r="Y220" s="20">
        <v>3.0306999999999999</v>
      </c>
      <c r="Z220" s="20">
        <v>385.85</v>
      </c>
      <c r="AT220" s="5">
        <f>H220*1000000000000000</f>
        <v>17783</v>
      </c>
      <c r="AU220" s="7">
        <f t="shared" si="5"/>
        <v>1.0179199999999999</v>
      </c>
      <c r="AV220" s="20"/>
      <c r="AX220" s="20"/>
    </row>
    <row r="221" spans="1:50" x14ac:dyDescent="0.25">
      <c r="A221" s="20">
        <v>1</v>
      </c>
      <c r="B221" s="20">
        <v>1800</v>
      </c>
      <c r="D221" s="20">
        <v>3.5000000000000003E-2</v>
      </c>
      <c r="E221" s="20">
        <v>15</v>
      </c>
      <c r="F221" s="20">
        <v>15</v>
      </c>
      <c r="H221" s="21">
        <v>2.3714E-11</v>
      </c>
      <c r="I221" s="21"/>
      <c r="J221" s="21"/>
      <c r="K221" s="21"/>
      <c r="L221" s="21"/>
      <c r="M221" s="21"/>
      <c r="N221" s="21"/>
      <c r="O221" s="21"/>
      <c r="P221" s="20">
        <v>85.596999999999994</v>
      </c>
      <c r="Q221" s="20">
        <v>8.8439999999999994</v>
      </c>
      <c r="R221" s="20">
        <v>0.32640999999999998</v>
      </c>
      <c r="T221" s="20"/>
      <c r="V221" s="20"/>
      <c r="X221" s="20">
        <v>42.249000000000002</v>
      </c>
      <c r="Y221" s="20">
        <v>3.0278999999999998</v>
      </c>
      <c r="Z221" s="20">
        <v>516.92999999999995</v>
      </c>
      <c r="AT221" s="5">
        <f>H221*1000000000000000</f>
        <v>23714</v>
      </c>
      <c r="AU221" s="7">
        <f t="shared" si="5"/>
        <v>1.3056399999999999</v>
      </c>
      <c r="AV221" s="20"/>
      <c r="AX221" s="20"/>
    </row>
    <row r="222" spans="1:50" x14ac:dyDescent="0.25">
      <c r="A222" s="20">
        <v>1</v>
      </c>
      <c r="B222" s="20">
        <v>1800</v>
      </c>
      <c r="D222" s="20">
        <v>3.5000000000000003E-2</v>
      </c>
      <c r="E222" s="20">
        <v>15</v>
      </c>
      <c r="F222" s="20">
        <v>15</v>
      </c>
      <c r="H222" s="21">
        <v>3.1623000000000003E-11</v>
      </c>
      <c r="I222" s="21"/>
      <c r="J222" s="21"/>
      <c r="K222" s="21"/>
      <c r="L222" s="21"/>
      <c r="M222" s="21"/>
      <c r="N222" s="21"/>
      <c r="O222" s="21"/>
      <c r="P222" s="20">
        <v>105.76</v>
      </c>
      <c r="Q222" s="20">
        <v>10.939</v>
      </c>
      <c r="R222" s="20">
        <v>0.40859000000000001</v>
      </c>
      <c r="T222" s="20"/>
      <c r="V222" s="20"/>
      <c r="X222" s="20">
        <v>42.234000000000002</v>
      </c>
      <c r="Y222" s="20">
        <v>3.0219</v>
      </c>
      <c r="Z222" s="20">
        <v>22973</v>
      </c>
      <c r="AT222" s="5">
        <f>H222*1000000000000000</f>
        <v>31623.000000000004</v>
      </c>
      <c r="AU222" s="7">
        <f t="shared" si="5"/>
        <v>1.63436</v>
      </c>
      <c r="AV222" s="20"/>
      <c r="AX222" s="20"/>
    </row>
    <row r="223" spans="1:50" x14ac:dyDescent="0.25">
      <c r="A223" s="20">
        <v>1</v>
      </c>
      <c r="B223" s="20">
        <v>1800</v>
      </c>
      <c r="D223" s="20">
        <v>3.5000000000000003E-2</v>
      </c>
      <c r="E223" s="20">
        <v>15</v>
      </c>
      <c r="F223" s="20">
        <v>15</v>
      </c>
      <c r="H223" s="21">
        <v>4.2170000000000001E-11</v>
      </c>
      <c r="I223" s="21"/>
      <c r="J223" s="21"/>
      <c r="K223" s="21"/>
      <c r="L223" s="21"/>
      <c r="M223" s="21"/>
      <c r="N223" s="21"/>
      <c r="O223" s="21"/>
      <c r="P223" s="20">
        <v>125.53</v>
      </c>
      <c r="Q223" s="20">
        <v>13.005000000000001</v>
      </c>
      <c r="R223" s="20">
        <v>0.49761</v>
      </c>
      <c r="T223" s="20"/>
      <c r="V223" s="20"/>
      <c r="X223" s="20">
        <v>42.191000000000003</v>
      </c>
      <c r="Y223" s="20">
        <v>3.0118999999999998</v>
      </c>
      <c r="Z223" s="20">
        <v>26443</v>
      </c>
      <c r="AT223" s="5">
        <f>H223*1000000000000000</f>
        <v>42170</v>
      </c>
      <c r="AU223" s="7">
        <f t="shared" si="5"/>
        <v>1.99044</v>
      </c>
      <c r="AV223" s="20"/>
      <c r="AX223" s="20"/>
    </row>
    <row r="224" spans="1:50" x14ac:dyDescent="0.25">
      <c r="A224" s="20">
        <v>1</v>
      </c>
      <c r="B224" s="20">
        <v>1800</v>
      </c>
      <c r="D224" s="20">
        <v>3.5000000000000003E-2</v>
      </c>
      <c r="E224" s="20">
        <v>15</v>
      </c>
      <c r="F224" s="20">
        <v>15</v>
      </c>
      <c r="H224" s="21">
        <v>5.6233999999999998E-11</v>
      </c>
      <c r="I224" s="21"/>
      <c r="J224" s="21"/>
      <c r="K224" s="21"/>
      <c r="L224" s="21"/>
      <c r="M224" s="21"/>
      <c r="N224" s="21"/>
      <c r="O224" s="21"/>
      <c r="P224" s="20">
        <v>148.72999999999999</v>
      </c>
      <c r="Q224" s="20">
        <v>15.414999999999999</v>
      </c>
      <c r="R224" s="20">
        <v>0.58582000000000001</v>
      </c>
      <c r="T224" s="20"/>
      <c r="V224" s="20"/>
      <c r="X224" s="20">
        <v>42.116</v>
      </c>
      <c r="Y224" s="20">
        <v>2.9965999999999999</v>
      </c>
      <c r="Z224" s="20">
        <v>31757</v>
      </c>
      <c r="AT224" s="5">
        <f>H224*1000000000000000</f>
        <v>56234</v>
      </c>
      <c r="AU224" s="7">
        <f t="shared" si="5"/>
        <v>2.34328</v>
      </c>
      <c r="AV224" s="20"/>
      <c r="AX224" s="20"/>
    </row>
    <row r="225" spans="1:50" x14ac:dyDescent="0.25">
      <c r="A225" s="20">
        <v>1</v>
      </c>
      <c r="B225" s="20">
        <v>1800</v>
      </c>
      <c r="D225" s="20">
        <v>3.5000000000000003E-2</v>
      </c>
      <c r="E225" s="20">
        <v>15</v>
      </c>
      <c r="F225" s="20">
        <v>15</v>
      </c>
      <c r="H225" s="21">
        <v>7.4988999999999996E-11</v>
      </c>
      <c r="I225" s="21"/>
      <c r="J225" s="21"/>
      <c r="K225" s="21"/>
      <c r="L225" s="21"/>
      <c r="M225" s="21"/>
      <c r="N225" s="21"/>
      <c r="O225" s="21"/>
      <c r="P225" s="20">
        <v>170.71</v>
      </c>
      <c r="Q225" s="20">
        <v>17.696999999999999</v>
      </c>
      <c r="R225" s="20">
        <v>0.66715999999999998</v>
      </c>
      <c r="T225" s="20"/>
      <c r="V225" s="20"/>
      <c r="X225" s="20">
        <v>42.021999999999998</v>
      </c>
      <c r="Y225" s="20">
        <v>2.9788999999999999</v>
      </c>
      <c r="Z225" s="20">
        <v>36454</v>
      </c>
      <c r="AT225" s="5">
        <f>H225*1000000000000000</f>
        <v>74989</v>
      </c>
      <c r="AU225" s="7">
        <f t="shared" si="5"/>
        <v>2.6686399999999999</v>
      </c>
      <c r="AV225" s="20"/>
      <c r="AX225" s="20"/>
    </row>
    <row r="226" spans="1:50" x14ac:dyDescent="0.25">
      <c r="A226" s="20">
        <v>1</v>
      </c>
      <c r="B226" s="20">
        <v>1800</v>
      </c>
      <c r="D226" s="20">
        <v>3.5000000000000003E-2</v>
      </c>
      <c r="E226" s="20">
        <v>15</v>
      </c>
      <c r="F226" s="20">
        <v>15</v>
      </c>
      <c r="H226" s="21">
        <v>1E-10</v>
      </c>
      <c r="I226" s="21"/>
      <c r="J226" s="21"/>
      <c r="K226" s="21"/>
      <c r="L226" s="21"/>
      <c r="M226" s="21"/>
      <c r="N226" s="21"/>
      <c r="O226" s="21"/>
      <c r="P226" s="20">
        <v>189.67</v>
      </c>
      <c r="Q226" s="20">
        <v>19.669</v>
      </c>
      <c r="R226" s="20">
        <v>0.73848000000000003</v>
      </c>
      <c r="T226" s="20"/>
      <c r="V226" s="20"/>
      <c r="X226" s="20">
        <v>41.924999999999997</v>
      </c>
      <c r="Y226" s="20">
        <v>2.9611999999999998</v>
      </c>
      <c r="Z226" s="20">
        <v>39800</v>
      </c>
      <c r="AT226" s="5">
        <f>H226*1000000000000000</f>
        <v>100000</v>
      </c>
      <c r="AU226" s="7">
        <f t="shared" si="5"/>
        <v>2.9539200000000001</v>
      </c>
      <c r="AV226" s="20"/>
      <c r="AX226" s="20"/>
    </row>
    <row r="227" spans="1:50" x14ac:dyDescent="0.25">
      <c r="A227" s="20">
        <v>1</v>
      </c>
      <c r="B227" s="20">
        <v>1900</v>
      </c>
      <c r="D227" s="20">
        <v>3.5000000000000003E-2</v>
      </c>
      <c r="E227" s="20">
        <v>15</v>
      </c>
      <c r="F227" s="20">
        <v>15</v>
      </c>
      <c r="H227" s="21">
        <v>1E-13</v>
      </c>
      <c r="I227" s="21"/>
      <c r="J227" s="21"/>
      <c r="K227" s="21"/>
      <c r="L227" s="21"/>
      <c r="M227" s="21"/>
      <c r="N227" s="21"/>
      <c r="O227" s="21"/>
      <c r="P227" s="20">
        <v>0.24907000000000001</v>
      </c>
      <c r="Q227" s="20">
        <v>4.1332000000000001E-2</v>
      </c>
      <c r="R227" s="20">
        <v>2.633E-4</v>
      </c>
      <c r="T227" s="20"/>
      <c r="V227" s="20"/>
      <c r="X227" s="20">
        <v>20.6</v>
      </c>
      <c r="Y227" s="20">
        <v>0.76134999999999997</v>
      </c>
      <c r="Z227" s="20">
        <v>44.84</v>
      </c>
      <c r="AT227" s="5">
        <f>H227*1000000000000000</f>
        <v>100</v>
      </c>
      <c r="AU227" s="7">
        <f t="shared" si="5"/>
        <v>1.0532E-3</v>
      </c>
      <c r="AV227" s="20"/>
      <c r="AX227" s="20"/>
    </row>
    <row r="228" spans="1:50" x14ac:dyDescent="0.25">
      <c r="A228" s="20">
        <v>1</v>
      </c>
      <c r="B228" s="20">
        <v>1900</v>
      </c>
      <c r="D228" s="20">
        <v>3.5000000000000003E-2</v>
      </c>
      <c r="E228" s="20">
        <v>15</v>
      </c>
      <c r="F228" s="20">
        <v>15</v>
      </c>
      <c r="H228" s="21">
        <v>1.3335000000000001E-13</v>
      </c>
      <c r="I228" s="21"/>
      <c r="J228" s="21"/>
      <c r="K228" s="21"/>
      <c r="L228" s="21"/>
      <c r="M228" s="21"/>
      <c r="N228" s="21"/>
      <c r="O228" s="21"/>
      <c r="P228" s="20">
        <v>0.36409000000000002</v>
      </c>
      <c r="Q228" s="20">
        <v>5.0997000000000001E-2</v>
      </c>
      <c r="R228" s="20">
        <v>4.3029E-4</v>
      </c>
      <c r="T228" s="20"/>
      <c r="V228" s="20"/>
      <c r="X228" s="20">
        <v>23.24</v>
      </c>
      <c r="Y228" s="20">
        <v>1.0461</v>
      </c>
      <c r="Z228" s="20">
        <v>56.249000000000002</v>
      </c>
      <c r="AT228" s="5">
        <f>H228*1000000000000000</f>
        <v>133.35</v>
      </c>
      <c r="AU228" s="7">
        <f t="shared" si="5"/>
        <v>1.72116E-3</v>
      </c>
      <c r="AV228" s="20"/>
      <c r="AX228" s="20"/>
    </row>
    <row r="229" spans="1:50" x14ac:dyDescent="0.25">
      <c r="A229" s="20">
        <v>1</v>
      </c>
      <c r="B229" s="20">
        <v>1900</v>
      </c>
      <c r="D229" s="20">
        <v>3.5000000000000003E-2</v>
      </c>
      <c r="E229" s="20">
        <v>15</v>
      </c>
      <c r="F229" s="20">
        <v>15</v>
      </c>
      <c r="H229" s="21">
        <v>1.7783000000000001E-13</v>
      </c>
      <c r="I229" s="21"/>
      <c r="J229" s="21"/>
      <c r="K229" s="21"/>
      <c r="L229" s="21"/>
      <c r="M229" s="21"/>
      <c r="N229" s="21"/>
      <c r="O229" s="21"/>
      <c r="P229" s="20">
        <v>0.51649999999999996</v>
      </c>
      <c r="Q229" s="20">
        <v>6.2510999999999997E-2</v>
      </c>
      <c r="R229" s="20">
        <v>6.7566999999999996E-4</v>
      </c>
      <c r="T229" s="20"/>
      <c r="V229" s="20"/>
      <c r="X229" s="20">
        <v>26.335999999999999</v>
      </c>
      <c r="Y229" s="20">
        <v>1.375</v>
      </c>
      <c r="Z229" s="20">
        <v>763.07</v>
      </c>
      <c r="AT229" s="5">
        <f>H229*1000000000000000</f>
        <v>177.83</v>
      </c>
      <c r="AU229" s="7">
        <f t="shared" si="5"/>
        <v>2.7026799999999998E-3</v>
      </c>
      <c r="AV229" s="20"/>
      <c r="AX229" s="20"/>
    </row>
    <row r="230" spans="1:50" x14ac:dyDescent="0.25">
      <c r="A230" s="20">
        <v>1</v>
      </c>
      <c r="B230" s="20">
        <v>1900</v>
      </c>
      <c r="D230" s="20">
        <v>3.5000000000000003E-2</v>
      </c>
      <c r="E230" s="20">
        <v>15</v>
      </c>
      <c r="F230" s="20">
        <v>15</v>
      </c>
      <c r="H230" s="21">
        <v>2.3713999999999999E-13</v>
      </c>
      <c r="I230" s="21"/>
      <c r="J230" s="21"/>
      <c r="K230" s="21"/>
      <c r="L230" s="21"/>
      <c r="M230" s="21"/>
      <c r="N230" s="21"/>
      <c r="O230" s="21"/>
      <c r="P230" s="20">
        <v>0.83331999999999995</v>
      </c>
      <c r="Q230" s="20">
        <v>8.6785000000000001E-2</v>
      </c>
      <c r="R230" s="20">
        <v>1.1209E-3</v>
      </c>
      <c r="T230" s="20"/>
      <c r="V230" s="20"/>
      <c r="X230" s="20">
        <v>30.907</v>
      </c>
      <c r="Y230" s="20">
        <v>1.851</v>
      </c>
      <c r="Z230" s="20">
        <v>4.8342000000000001</v>
      </c>
      <c r="AT230" s="5">
        <f>H230*1000000000000000</f>
        <v>237.14</v>
      </c>
      <c r="AU230" s="7">
        <f t="shared" si="5"/>
        <v>4.4835999999999999E-3</v>
      </c>
      <c r="AV230" s="20"/>
      <c r="AX230" s="20"/>
    </row>
    <row r="231" spans="1:50" x14ac:dyDescent="0.25">
      <c r="A231" s="20">
        <v>1</v>
      </c>
      <c r="B231" s="20">
        <v>1900</v>
      </c>
      <c r="D231" s="20">
        <v>3.5000000000000003E-2</v>
      </c>
      <c r="E231" s="20">
        <v>15</v>
      </c>
      <c r="F231" s="20">
        <v>15</v>
      </c>
      <c r="H231" s="21">
        <v>3.1623000000000001E-13</v>
      </c>
      <c r="I231" s="21"/>
      <c r="J231" s="21"/>
      <c r="K231" s="21"/>
      <c r="L231" s="21"/>
      <c r="M231" s="21"/>
      <c r="N231" s="21"/>
      <c r="O231" s="21"/>
      <c r="P231" s="20">
        <v>1.1428</v>
      </c>
      <c r="Q231" s="20">
        <v>0.11403000000000001</v>
      </c>
      <c r="R231" s="20">
        <v>1.9325E-3</v>
      </c>
      <c r="T231" s="20"/>
      <c r="V231" s="20"/>
      <c r="X231" s="20">
        <v>33.539000000000001</v>
      </c>
      <c r="Y231" s="20">
        <v>2.1644000000000001</v>
      </c>
      <c r="Z231" s="20">
        <v>139.57</v>
      </c>
      <c r="AT231" s="5">
        <f>H231*1000000000000000</f>
        <v>316.23</v>
      </c>
      <c r="AU231" s="7">
        <f t="shared" si="5"/>
        <v>7.7299999999999999E-3</v>
      </c>
      <c r="AV231" s="20"/>
      <c r="AX231" s="20"/>
    </row>
    <row r="232" spans="1:50" x14ac:dyDescent="0.25">
      <c r="A232" s="20">
        <v>1</v>
      </c>
      <c r="B232" s="20">
        <v>1900</v>
      </c>
      <c r="D232" s="20">
        <v>3.5000000000000003E-2</v>
      </c>
      <c r="E232" s="20">
        <v>15</v>
      </c>
      <c r="F232" s="20">
        <v>15</v>
      </c>
      <c r="H232" s="21">
        <v>4.2170000000000001E-13</v>
      </c>
      <c r="I232" s="21"/>
      <c r="J232" s="21"/>
      <c r="K232" s="21"/>
      <c r="L232" s="21"/>
      <c r="M232" s="21"/>
      <c r="N232" s="21"/>
      <c r="O232" s="21"/>
      <c r="P232" s="20">
        <v>1.6835</v>
      </c>
      <c r="Q232" s="20">
        <v>0.16355</v>
      </c>
      <c r="R232" s="20">
        <v>3.2743E-3</v>
      </c>
      <c r="T232" s="20"/>
      <c r="V232" s="20"/>
      <c r="X232" s="20">
        <v>36.19</v>
      </c>
      <c r="Y232" s="20">
        <v>2.5057</v>
      </c>
      <c r="Z232" s="20">
        <v>36.637999999999998</v>
      </c>
      <c r="AT232" s="5">
        <f>H232*1000000000000000</f>
        <v>421.7</v>
      </c>
      <c r="AU232" s="7">
        <f t="shared" si="5"/>
        <v>1.30972E-2</v>
      </c>
      <c r="AV232" s="20"/>
      <c r="AX232" s="20"/>
    </row>
    <row r="233" spans="1:50" x14ac:dyDescent="0.25">
      <c r="A233" s="20">
        <v>1</v>
      </c>
      <c r="B233" s="20">
        <v>1900</v>
      </c>
      <c r="D233" s="20">
        <v>3.5000000000000003E-2</v>
      </c>
      <c r="E233" s="20">
        <v>15</v>
      </c>
      <c r="F233" s="20">
        <v>15</v>
      </c>
      <c r="H233" s="21">
        <v>5.6234000000000001E-13</v>
      </c>
      <c r="I233" s="21"/>
      <c r="J233" s="21"/>
      <c r="K233" s="21"/>
      <c r="L233" s="21"/>
      <c r="M233" s="21"/>
      <c r="N233" s="21"/>
      <c r="O233" s="21"/>
      <c r="P233" s="20">
        <v>2.3264999999999998</v>
      </c>
      <c r="Q233" s="20">
        <v>0.22641</v>
      </c>
      <c r="R233" s="20">
        <v>5.3238000000000001E-3</v>
      </c>
      <c r="T233" s="20"/>
      <c r="V233" s="20"/>
      <c r="X233" s="20">
        <v>38</v>
      </c>
      <c r="Y233" s="20">
        <v>2.7383000000000002</v>
      </c>
      <c r="Z233" s="20">
        <v>135.4</v>
      </c>
      <c r="AT233" s="5">
        <f>H233*1000000000000000</f>
        <v>562.34</v>
      </c>
      <c r="AU233" s="7">
        <f t="shared" si="5"/>
        <v>2.12952E-2</v>
      </c>
      <c r="AV233" s="20"/>
      <c r="AX233" s="20"/>
    </row>
    <row r="234" spans="1:50" x14ac:dyDescent="0.25">
      <c r="A234" s="20">
        <v>1</v>
      </c>
      <c r="B234" s="20">
        <v>1900</v>
      </c>
      <c r="D234" s="20">
        <v>3.5000000000000003E-2</v>
      </c>
      <c r="E234" s="20">
        <v>15</v>
      </c>
      <c r="F234" s="20">
        <v>15</v>
      </c>
      <c r="H234" s="21">
        <v>7.4989000000000005E-13</v>
      </c>
      <c r="I234" s="21"/>
      <c r="J234" s="21"/>
      <c r="K234" s="21"/>
      <c r="L234" s="21"/>
      <c r="M234" s="21"/>
      <c r="N234" s="21"/>
      <c r="O234" s="21"/>
      <c r="P234" s="20">
        <v>3.1755</v>
      </c>
      <c r="Q234" s="20">
        <v>0.31156</v>
      </c>
      <c r="R234" s="20">
        <v>8.2650999999999992E-3</v>
      </c>
      <c r="T234" s="20"/>
      <c r="V234" s="20"/>
      <c r="X234" s="20">
        <v>39.473999999999997</v>
      </c>
      <c r="Y234" s="20">
        <v>2.9211</v>
      </c>
      <c r="Z234" s="20">
        <v>1391.9</v>
      </c>
      <c r="AT234" s="5">
        <f>H234*1000000000000000</f>
        <v>749.8900000000001</v>
      </c>
      <c r="AU234" s="7">
        <f t="shared" si="5"/>
        <v>3.3060399999999997E-2</v>
      </c>
      <c r="AV234" s="20"/>
      <c r="AX234" s="20"/>
    </row>
    <row r="235" spans="1:50" x14ac:dyDescent="0.25">
      <c r="A235" s="20">
        <v>1</v>
      </c>
      <c r="B235" s="20">
        <v>1900</v>
      </c>
      <c r="D235" s="20">
        <v>3.5000000000000003E-2</v>
      </c>
      <c r="E235" s="20">
        <v>15</v>
      </c>
      <c r="F235" s="20">
        <v>15</v>
      </c>
      <c r="H235" s="21">
        <v>9.9999999999999998E-13</v>
      </c>
      <c r="I235" s="21"/>
      <c r="J235" s="21"/>
      <c r="K235" s="21"/>
      <c r="L235" s="21"/>
      <c r="M235" s="21"/>
      <c r="N235" s="21"/>
      <c r="O235" s="21"/>
      <c r="P235" s="20">
        <v>4.2426000000000004</v>
      </c>
      <c r="Q235" s="20">
        <v>0.42148999999999998</v>
      </c>
      <c r="R235" s="20">
        <v>1.2426E-2</v>
      </c>
      <c r="T235" s="20"/>
      <c r="V235" s="20"/>
      <c r="X235" s="20">
        <v>40.619999999999997</v>
      </c>
      <c r="Y235" s="20">
        <v>3.0508999999999999</v>
      </c>
      <c r="Z235" s="20">
        <v>1251.9000000000001</v>
      </c>
      <c r="AT235" s="5">
        <f>H235*1000000000000000</f>
        <v>1000</v>
      </c>
      <c r="AU235" s="7">
        <f t="shared" si="5"/>
        <v>4.9703999999999998E-2</v>
      </c>
      <c r="AV235" s="20"/>
      <c r="AX235" s="20"/>
    </row>
    <row r="236" spans="1:50" x14ac:dyDescent="0.25">
      <c r="A236" s="20">
        <v>1</v>
      </c>
      <c r="B236" s="20">
        <v>1900</v>
      </c>
      <c r="D236" s="20">
        <v>3.5000000000000003E-2</v>
      </c>
      <c r="E236" s="20">
        <v>15</v>
      </c>
      <c r="F236" s="20">
        <v>15</v>
      </c>
      <c r="H236" s="21">
        <v>1.3334999999999999E-12</v>
      </c>
      <c r="I236" s="21"/>
      <c r="J236" s="21"/>
      <c r="K236" s="21"/>
      <c r="L236" s="21"/>
      <c r="M236" s="21"/>
      <c r="N236" s="21"/>
      <c r="O236" s="21"/>
      <c r="P236" s="20">
        <v>5.9211999999999998</v>
      </c>
      <c r="Q236" s="20">
        <v>0.59453</v>
      </c>
      <c r="R236" s="20">
        <v>1.8207000000000001E-2</v>
      </c>
      <c r="T236" s="20"/>
      <c r="V236" s="20"/>
      <c r="X236" s="20">
        <v>41.704000000000001</v>
      </c>
      <c r="Y236" s="20">
        <v>3.1646999999999998</v>
      </c>
      <c r="Z236" s="20">
        <v>39.353999999999999</v>
      </c>
      <c r="AT236" s="5">
        <f>H236*1000000000000000</f>
        <v>1333.5</v>
      </c>
      <c r="AU236" s="7">
        <f t="shared" si="5"/>
        <v>7.2828000000000004E-2</v>
      </c>
      <c r="AV236" s="20"/>
      <c r="AX236" s="20"/>
    </row>
    <row r="237" spans="1:50" x14ac:dyDescent="0.25">
      <c r="A237" s="20">
        <v>1</v>
      </c>
      <c r="B237" s="20">
        <v>1900</v>
      </c>
      <c r="D237" s="20">
        <v>3.5000000000000003E-2</v>
      </c>
      <c r="E237" s="20">
        <v>15</v>
      </c>
      <c r="F237" s="20">
        <v>15</v>
      </c>
      <c r="H237" s="21">
        <v>1.7783E-12</v>
      </c>
      <c r="I237" s="21"/>
      <c r="J237" s="21"/>
      <c r="K237" s="21"/>
      <c r="L237" s="21"/>
      <c r="M237" s="21"/>
      <c r="N237" s="21"/>
      <c r="O237" s="21"/>
      <c r="P237" s="20">
        <v>8.0748999999999995</v>
      </c>
      <c r="Q237" s="20">
        <v>0.81872999999999996</v>
      </c>
      <c r="R237" s="20">
        <v>2.6009999999999998E-2</v>
      </c>
      <c r="T237" s="20"/>
      <c r="V237" s="20"/>
      <c r="X237" s="20">
        <v>42.512</v>
      </c>
      <c r="Y237" s="20">
        <v>3.2446000000000002</v>
      </c>
      <c r="Z237" s="20">
        <v>912.17</v>
      </c>
      <c r="AT237" s="5">
        <f>H237*1000000000000000</f>
        <v>1778.3</v>
      </c>
      <c r="AU237" s="7">
        <f t="shared" si="5"/>
        <v>0.10403999999999999</v>
      </c>
      <c r="AV237" s="20"/>
      <c r="AX237" s="20"/>
    </row>
    <row r="238" spans="1:50" x14ac:dyDescent="0.25">
      <c r="A238" s="20">
        <v>1</v>
      </c>
      <c r="B238" s="20">
        <v>1900</v>
      </c>
      <c r="D238" s="20">
        <v>3.5000000000000003E-2</v>
      </c>
      <c r="E238" s="20">
        <v>15</v>
      </c>
      <c r="F238" s="20">
        <v>15</v>
      </c>
      <c r="H238" s="21">
        <v>2.3714000000000002E-12</v>
      </c>
      <c r="I238" s="21"/>
      <c r="J238" s="21"/>
      <c r="K238" s="21"/>
      <c r="L238" s="21"/>
      <c r="M238" s="21"/>
      <c r="N238" s="21"/>
      <c r="O238" s="21"/>
      <c r="P238" s="20">
        <v>10.635</v>
      </c>
      <c r="Q238" s="20">
        <v>1.0881000000000001</v>
      </c>
      <c r="R238" s="20">
        <v>3.6534999999999998E-2</v>
      </c>
      <c r="T238" s="20"/>
      <c r="V238" s="20"/>
      <c r="X238" s="20">
        <v>43.085999999999999</v>
      </c>
      <c r="Y238" s="20">
        <v>3.2987000000000002</v>
      </c>
      <c r="Z238" s="20">
        <v>58.146000000000001</v>
      </c>
      <c r="AT238" s="5">
        <f>H238*1000000000000000</f>
        <v>2371.4</v>
      </c>
      <c r="AU238" s="7">
        <f t="shared" si="5"/>
        <v>0.14613999999999999</v>
      </c>
      <c r="AV238" s="20"/>
      <c r="AX238" s="20"/>
    </row>
    <row r="239" spans="1:50" x14ac:dyDescent="0.25">
      <c r="A239" s="20">
        <v>1</v>
      </c>
      <c r="B239" s="20">
        <v>1900</v>
      </c>
      <c r="D239" s="20">
        <v>3.5000000000000003E-2</v>
      </c>
      <c r="E239" s="20">
        <v>15</v>
      </c>
      <c r="F239" s="20">
        <v>15</v>
      </c>
      <c r="H239" s="21">
        <v>3.1623E-12</v>
      </c>
      <c r="I239" s="21"/>
      <c r="J239" s="21"/>
      <c r="K239" s="21"/>
      <c r="L239" s="21"/>
      <c r="M239" s="21"/>
      <c r="N239" s="21"/>
      <c r="O239" s="21"/>
      <c r="P239" s="20">
        <v>14.08</v>
      </c>
      <c r="Q239" s="20">
        <v>1.4508000000000001</v>
      </c>
      <c r="R239" s="20">
        <v>5.0625000000000003E-2</v>
      </c>
      <c r="T239" s="20"/>
      <c r="V239" s="20"/>
      <c r="X239" s="20">
        <v>43.555</v>
      </c>
      <c r="Y239" s="20">
        <v>3.3414000000000001</v>
      </c>
      <c r="Z239" s="20">
        <v>31.286999999999999</v>
      </c>
      <c r="AT239" s="5">
        <f>H239*1000000000000000</f>
        <v>3162.3</v>
      </c>
      <c r="AU239" s="7">
        <f t="shared" si="5"/>
        <v>0.20250000000000001</v>
      </c>
      <c r="AV239" s="20"/>
      <c r="AX239" s="20"/>
    </row>
    <row r="240" spans="1:50" x14ac:dyDescent="0.25">
      <c r="A240" s="20">
        <v>1</v>
      </c>
      <c r="B240" s="20">
        <v>1900</v>
      </c>
      <c r="D240" s="20">
        <v>3.5000000000000003E-2</v>
      </c>
      <c r="E240" s="20">
        <v>15</v>
      </c>
      <c r="F240" s="20">
        <v>15</v>
      </c>
      <c r="H240" s="21">
        <v>4.2170000000000003E-12</v>
      </c>
      <c r="I240" s="21"/>
      <c r="J240" s="21"/>
      <c r="K240" s="21"/>
      <c r="L240" s="21"/>
      <c r="M240" s="21"/>
      <c r="N240" s="21"/>
      <c r="O240" s="21"/>
      <c r="P240" s="20">
        <v>19.11</v>
      </c>
      <c r="Q240" s="20">
        <v>1.9787999999999999</v>
      </c>
      <c r="R240" s="20">
        <v>6.9408999999999998E-2</v>
      </c>
      <c r="T240" s="20"/>
      <c r="V240" s="20"/>
      <c r="X240" s="20">
        <v>43.948999999999998</v>
      </c>
      <c r="Y240" s="20">
        <v>3.3755000000000002</v>
      </c>
      <c r="Z240" s="20">
        <v>1996.1</v>
      </c>
      <c r="AT240" s="5">
        <f>H240*1000000000000000</f>
        <v>4217</v>
      </c>
      <c r="AU240" s="7">
        <f t="shared" si="5"/>
        <v>0.27763599999999999</v>
      </c>
      <c r="AV240" s="20"/>
      <c r="AX240" s="20"/>
    </row>
    <row r="241" spans="1:50" x14ac:dyDescent="0.25">
      <c r="A241" s="20">
        <v>1</v>
      </c>
      <c r="B241" s="20">
        <v>1900</v>
      </c>
      <c r="D241" s="20">
        <v>3.5000000000000003E-2</v>
      </c>
      <c r="E241" s="20">
        <v>15</v>
      </c>
      <c r="F241" s="20">
        <v>15</v>
      </c>
      <c r="H241" s="21">
        <v>5.6233999999999996E-12</v>
      </c>
      <c r="I241" s="21"/>
      <c r="J241" s="21"/>
      <c r="K241" s="21"/>
      <c r="L241" s="21"/>
      <c r="M241" s="21"/>
      <c r="N241" s="21"/>
      <c r="O241" s="21"/>
      <c r="P241" s="20">
        <v>25.31</v>
      </c>
      <c r="Q241" s="20">
        <v>2.6322999999999999</v>
      </c>
      <c r="R241" s="20">
        <v>9.4317999999999999E-2</v>
      </c>
      <c r="T241" s="20"/>
      <c r="V241" s="20"/>
      <c r="X241" s="20">
        <v>44.228000000000002</v>
      </c>
      <c r="Y241" s="20">
        <v>3.399</v>
      </c>
      <c r="Z241" s="20">
        <v>78.284000000000006</v>
      </c>
      <c r="AT241" s="5">
        <f>H241*1000000000000000</f>
        <v>5623.4</v>
      </c>
      <c r="AU241" s="7">
        <f t="shared" si="5"/>
        <v>0.377272</v>
      </c>
      <c r="AV241" s="20"/>
      <c r="AX241" s="20"/>
    </row>
    <row r="242" spans="1:50" x14ac:dyDescent="0.25">
      <c r="A242" s="20">
        <v>1</v>
      </c>
      <c r="B242" s="20">
        <v>1900</v>
      </c>
      <c r="D242" s="20">
        <v>3.5000000000000003E-2</v>
      </c>
      <c r="E242" s="20">
        <v>15</v>
      </c>
      <c r="F242" s="20">
        <v>15</v>
      </c>
      <c r="H242" s="21">
        <v>7.4988999999999999E-12</v>
      </c>
      <c r="I242" s="21"/>
      <c r="J242" s="21"/>
      <c r="K242" s="21"/>
      <c r="L242" s="21"/>
      <c r="M242" s="21"/>
      <c r="N242" s="21"/>
      <c r="O242" s="21"/>
      <c r="P242" s="20">
        <v>33.106000000000002</v>
      </c>
      <c r="Q242" s="20">
        <v>3.4559000000000002</v>
      </c>
      <c r="R242" s="20">
        <v>0.12709999999999999</v>
      </c>
      <c r="T242" s="20"/>
      <c r="V242" s="20"/>
      <c r="X242" s="20">
        <v>44.432000000000002</v>
      </c>
      <c r="Y242" s="20">
        <v>3.4156</v>
      </c>
      <c r="Z242" s="20">
        <v>96.933000000000007</v>
      </c>
      <c r="AT242" s="5">
        <f>H242*1000000000000000</f>
        <v>7498.9</v>
      </c>
      <c r="AU242" s="7">
        <f t="shared" si="5"/>
        <v>0.50839999999999996</v>
      </c>
      <c r="AV242" s="20"/>
      <c r="AX242" s="20"/>
    </row>
    <row r="243" spans="1:50" x14ac:dyDescent="0.25">
      <c r="A243" s="20">
        <v>1</v>
      </c>
      <c r="B243" s="20">
        <v>1900</v>
      </c>
      <c r="D243" s="20">
        <v>3.5000000000000003E-2</v>
      </c>
      <c r="E243" s="20">
        <v>15</v>
      </c>
      <c r="F243" s="20">
        <v>15</v>
      </c>
      <c r="H243" s="21">
        <v>9.9999999999999994E-12</v>
      </c>
      <c r="I243" s="21"/>
      <c r="J243" s="21"/>
      <c r="K243" s="21"/>
      <c r="L243" s="21"/>
      <c r="M243" s="21"/>
      <c r="N243" s="21"/>
      <c r="O243" s="21"/>
      <c r="P243" s="20">
        <v>41.968000000000004</v>
      </c>
      <c r="Q243" s="20">
        <v>4.3970000000000002</v>
      </c>
      <c r="R243" s="20">
        <v>0.16944999999999999</v>
      </c>
      <c r="T243" s="20"/>
      <c r="V243" s="20"/>
      <c r="X243" s="20">
        <v>44.575000000000003</v>
      </c>
      <c r="Y243" s="20">
        <v>3.4277000000000002</v>
      </c>
      <c r="Z243" s="20">
        <v>990.34</v>
      </c>
      <c r="AT243" s="5">
        <f>H243*1000000000000000</f>
        <v>10000</v>
      </c>
      <c r="AU243" s="7">
        <f t="shared" si="5"/>
        <v>0.67779999999999996</v>
      </c>
      <c r="AV243" s="20"/>
      <c r="AX243" s="20"/>
    </row>
    <row r="244" spans="1:50" x14ac:dyDescent="0.25">
      <c r="A244" s="20">
        <v>1</v>
      </c>
      <c r="B244" s="20">
        <v>1900</v>
      </c>
      <c r="D244" s="20">
        <v>3.5000000000000003E-2</v>
      </c>
      <c r="E244" s="20">
        <v>15</v>
      </c>
      <c r="F244" s="20">
        <v>15</v>
      </c>
      <c r="H244" s="21">
        <v>1.3335E-11</v>
      </c>
      <c r="I244" s="21"/>
      <c r="J244" s="21"/>
      <c r="K244" s="21"/>
      <c r="L244" s="21"/>
      <c r="M244" s="21"/>
      <c r="N244" s="21"/>
      <c r="O244" s="21"/>
      <c r="P244" s="20">
        <v>54.895000000000003</v>
      </c>
      <c r="Q244" s="20">
        <v>5.7645999999999997</v>
      </c>
      <c r="R244" s="20">
        <v>0.22414000000000001</v>
      </c>
      <c r="T244" s="20"/>
      <c r="V244" s="20"/>
      <c r="X244" s="20">
        <v>44.682000000000002</v>
      </c>
      <c r="Y244" s="20">
        <v>3.4335</v>
      </c>
      <c r="Z244" s="20">
        <v>11624</v>
      </c>
      <c r="AT244" s="5">
        <f>H244*1000000000000000</f>
        <v>13335</v>
      </c>
      <c r="AU244" s="7">
        <f t="shared" si="5"/>
        <v>0.89656000000000002</v>
      </c>
      <c r="AV244" s="20"/>
      <c r="AX244" s="20"/>
    </row>
    <row r="245" spans="1:50" x14ac:dyDescent="0.25">
      <c r="A245" s="20">
        <v>1</v>
      </c>
      <c r="B245" s="20">
        <v>1900</v>
      </c>
      <c r="D245" s="20">
        <v>3.5000000000000003E-2</v>
      </c>
      <c r="E245" s="20">
        <v>15</v>
      </c>
      <c r="F245" s="20">
        <v>15</v>
      </c>
      <c r="H245" s="21">
        <v>1.7782999999999999E-11</v>
      </c>
      <c r="I245" s="21"/>
      <c r="J245" s="21"/>
      <c r="K245" s="21"/>
      <c r="L245" s="21"/>
      <c r="M245" s="21"/>
      <c r="N245" s="21"/>
      <c r="O245" s="21"/>
      <c r="P245" s="20">
        <v>71.539000000000001</v>
      </c>
      <c r="Q245" s="20">
        <v>7.5179999999999998</v>
      </c>
      <c r="R245" s="20">
        <v>0.29172999999999999</v>
      </c>
      <c r="T245" s="20"/>
      <c r="V245" s="20"/>
      <c r="X245" s="20">
        <v>44.761000000000003</v>
      </c>
      <c r="Y245" s="20">
        <v>3.4388000000000001</v>
      </c>
      <c r="Z245" s="20">
        <v>2626.3</v>
      </c>
      <c r="AT245" s="5">
        <f>H245*1000000000000000</f>
        <v>17783</v>
      </c>
      <c r="AU245" s="7">
        <f t="shared" si="5"/>
        <v>1.16692</v>
      </c>
      <c r="AV245" s="20"/>
      <c r="AX245" s="20"/>
    </row>
    <row r="246" spans="1:50" x14ac:dyDescent="0.25">
      <c r="A246" s="20">
        <v>1</v>
      </c>
      <c r="B246" s="20">
        <v>1900</v>
      </c>
      <c r="D246" s="20">
        <v>3.5000000000000003E-2</v>
      </c>
      <c r="E246" s="20">
        <v>15</v>
      </c>
      <c r="F246" s="20">
        <v>15</v>
      </c>
      <c r="H246" s="21">
        <v>2.3714E-11</v>
      </c>
      <c r="I246" s="21"/>
      <c r="J246" s="21"/>
      <c r="K246" s="21"/>
      <c r="L246" s="21"/>
      <c r="M246" s="21"/>
      <c r="N246" s="21"/>
      <c r="O246" s="21"/>
      <c r="P246" s="20">
        <v>90.343000000000004</v>
      </c>
      <c r="Q246" s="20">
        <v>9.5166000000000004</v>
      </c>
      <c r="R246" s="20">
        <v>0.37363000000000002</v>
      </c>
      <c r="T246" s="20"/>
      <c r="V246" s="20"/>
      <c r="X246" s="20">
        <v>44.762999999999998</v>
      </c>
      <c r="Y246" s="20">
        <v>3.4304999999999999</v>
      </c>
      <c r="Z246" s="20">
        <v>1.2654000000000001</v>
      </c>
      <c r="AT246" s="5">
        <f>H246*1000000000000000</f>
        <v>23714</v>
      </c>
      <c r="AU246" s="7">
        <f t="shared" si="5"/>
        <v>1.4945200000000001</v>
      </c>
      <c r="AV246" s="20"/>
      <c r="AX246" s="20"/>
    </row>
    <row r="247" spans="1:50" x14ac:dyDescent="0.25">
      <c r="A247" s="20">
        <v>1</v>
      </c>
      <c r="B247" s="20">
        <v>1900</v>
      </c>
      <c r="D247" s="20">
        <v>3.5000000000000003E-2</v>
      </c>
      <c r="E247" s="20">
        <v>15</v>
      </c>
      <c r="F247" s="20">
        <v>15</v>
      </c>
      <c r="H247" s="21">
        <v>3.1623000000000003E-11</v>
      </c>
      <c r="I247" s="21"/>
      <c r="J247" s="21"/>
      <c r="K247" s="21"/>
      <c r="L247" s="21"/>
      <c r="M247" s="21"/>
      <c r="N247" s="21"/>
      <c r="O247" s="21"/>
      <c r="P247" s="20">
        <v>109.08</v>
      </c>
      <c r="Q247" s="20">
        <v>11.513</v>
      </c>
      <c r="R247" s="20">
        <v>0.46560000000000001</v>
      </c>
      <c r="T247" s="20"/>
      <c r="V247" s="20"/>
      <c r="X247" s="20">
        <v>44.753</v>
      </c>
      <c r="Y247" s="20">
        <v>3.4241999999999999</v>
      </c>
      <c r="Z247" s="20">
        <v>1370.4</v>
      </c>
      <c r="AT247" s="5">
        <f>H247*1000000000000000</f>
        <v>31623.000000000004</v>
      </c>
      <c r="AU247" s="7">
        <f t="shared" si="5"/>
        <v>1.8624000000000001</v>
      </c>
      <c r="AV247" s="20"/>
      <c r="AX247" s="20"/>
    </row>
    <row r="248" spans="1:50" x14ac:dyDescent="0.25">
      <c r="A248" s="20">
        <v>1</v>
      </c>
      <c r="B248" s="20">
        <v>1900</v>
      </c>
      <c r="D248" s="20">
        <v>3.5000000000000003E-2</v>
      </c>
      <c r="E248" s="20">
        <v>15</v>
      </c>
      <c r="F248" s="20">
        <v>15</v>
      </c>
      <c r="H248" s="21">
        <v>4.2170000000000001E-11</v>
      </c>
      <c r="I248" s="21"/>
      <c r="J248" s="21"/>
      <c r="K248" s="21"/>
      <c r="L248" s="21"/>
      <c r="M248" s="21"/>
      <c r="N248" s="21"/>
      <c r="O248" s="21"/>
      <c r="P248" s="20">
        <v>128.82</v>
      </c>
      <c r="Q248" s="20">
        <v>13.617000000000001</v>
      </c>
      <c r="R248" s="20">
        <v>0.56374999999999997</v>
      </c>
      <c r="T248" s="20"/>
      <c r="V248" s="20"/>
      <c r="X248" s="20">
        <v>44.718000000000004</v>
      </c>
      <c r="Y248" s="20">
        <v>3.4146000000000001</v>
      </c>
      <c r="Z248" s="20">
        <v>1.2304999999999999</v>
      </c>
      <c r="AT248" s="5">
        <f>H248*1000000000000000</f>
        <v>42170</v>
      </c>
      <c r="AU248" s="7">
        <f t="shared" si="5"/>
        <v>2.2549999999999999</v>
      </c>
      <c r="AV248" s="20"/>
      <c r="AX248" s="20"/>
    </row>
    <row r="249" spans="1:50" x14ac:dyDescent="0.25">
      <c r="A249" s="20">
        <v>1</v>
      </c>
      <c r="B249" s="20">
        <v>1900</v>
      </c>
      <c r="D249" s="20">
        <v>3.5000000000000003E-2</v>
      </c>
      <c r="E249" s="20">
        <v>15</v>
      </c>
      <c r="F249" s="20">
        <v>15</v>
      </c>
      <c r="H249" s="21">
        <v>5.6233999999999998E-11</v>
      </c>
      <c r="I249" s="21"/>
      <c r="J249" s="21"/>
      <c r="K249" s="21"/>
      <c r="L249" s="21"/>
      <c r="M249" s="21"/>
      <c r="N249" s="21"/>
      <c r="O249" s="21"/>
      <c r="P249" s="20">
        <v>147.43</v>
      </c>
      <c r="Q249" s="20">
        <v>15.614000000000001</v>
      </c>
      <c r="R249" s="20">
        <v>0.66234999999999999</v>
      </c>
      <c r="T249" s="20"/>
      <c r="V249" s="20"/>
      <c r="X249" s="20">
        <v>44.655999999999999</v>
      </c>
      <c r="Y249" s="20">
        <v>3.4007000000000001</v>
      </c>
      <c r="Z249" s="20">
        <v>1.3250999999999999</v>
      </c>
      <c r="AT249" s="5">
        <f>H249*1000000000000000</f>
        <v>56234</v>
      </c>
      <c r="AU249" s="7">
        <f t="shared" si="5"/>
        <v>2.6494</v>
      </c>
      <c r="AV249" s="20"/>
      <c r="AX249" s="20"/>
    </row>
    <row r="250" spans="1:50" x14ac:dyDescent="0.25">
      <c r="A250" s="20">
        <v>1</v>
      </c>
      <c r="B250" s="20">
        <v>1900</v>
      </c>
      <c r="D250" s="20">
        <v>3.5000000000000003E-2</v>
      </c>
      <c r="E250" s="20">
        <v>15</v>
      </c>
      <c r="F250" s="20">
        <v>15</v>
      </c>
      <c r="H250" s="21">
        <v>7.4988999999999996E-11</v>
      </c>
      <c r="I250" s="21"/>
      <c r="J250" s="21"/>
      <c r="K250" s="21"/>
      <c r="L250" s="21"/>
      <c r="M250" s="21"/>
      <c r="N250" s="21"/>
      <c r="O250" s="21"/>
      <c r="P250" s="20">
        <v>164.31</v>
      </c>
      <c r="Q250" s="20">
        <v>17.420999999999999</v>
      </c>
      <c r="R250" s="20">
        <v>0.75441999999999998</v>
      </c>
      <c r="T250" s="20"/>
      <c r="V250" s="20"/>
      <c r="X250" s="20">
        <v>44.597000000000001</v>
      </c>
      <c r="Y250" s="20">
        <v>3.3887</v>
      </c>
      <c r="Z250" s="20">
        <v>34344</v>
      </c>
      <c r="AT250" s="5">
        <f>H250*1000000000000000</f>
        <v>74989</v>
      </c>
      <c r="AU250" s="7">
        <f t="shared" si="5"/>
        <v>3.0176799999999999</v>
      </c>
      <c r="AV250" s="20"/>
      <c r="AX250" s="20"/>
    </row>
    <row r="251" spans="1:50" x14ac:dyDescent="0.25">
      <c r="A251" s="20">
        <v>1</v>
      </c>
      <c r="B251" s="20">
        <v>1900</v>
      </c>
      <c r="D251" s="20">
        <v>3.5000000000000003E-2</v>
      </c>
      <c r="E251" s="20">
        <v>15</v>
      </c>
      <c r="F251" s="20">
        <v>15</v>
      </c>
      <c r="H251" s="21">
        <v>1E-10</v>
      </c>
      <c r="I251" s="21"/>
      <c r="J251" s="21"/>
      <c r="K251" s="21"/>
      <c r="L251" s="21"/>
      <c r="M251" s="21"/>
      <c r="N251" s="21"/>
      <c r="O251" s="21"/>
      <c r="P251" s="20">
        <v>178.75</v>
      </c>
      <c r="Q251" s="20">
        <v>18.963000000000001</v>
      </c>
      <c r="R251" s="20">
        <v>0.83559000000000005</v>
      </c>
      <c r="T251" s="20"/>
      <c r="V251" s="20"/>
      <c r="X251" s="20">
        <v>44.548999999999999</v>
      </c>
      <c r="Y251" s="20">
        <v>3.3801999999999999</v>
      </c>
      <c r="Z251" s="20">
        <v>2618.6</v>
      </c>
      <c r="AT251" s="5">
        <f>H251*1000000000000000</f>
        <v>100000</v>
      </c>
      <c r="AU251" s="7">
        <f t="shared" si="5"/>
        <v>3.3423600000000002</v>
      </c>
      <c r="AV251" s="20"/>
      <c r="AX251" s="20"/>
    </row>
    <row r="252" spans="1:50" x14ac:dyDescent="0.25">
      <c r="A252" s="20">
        <v>1</v>
      </c>
      <c r="B252" s="20">
        <v>2000</v>
      </c>
      <c r="D252" s="20">
        <v>3.5000000000000003E-2</v>
      </c>
      <c r="E252" s="20">
        <v>15</v>
      </c>
      <c r="F252" s="20">
        <v>15</v>
      </c>
      <c r="H252" s="21">
        <v>1E-13</v>
      </c>
      <c r="I252" s="21"/>
      <c r="J252" s="21"/>
      <c r="K252" s="21"/>
      <c r="L252" s="21"/>
      <c r="M252" s="21"/>
      <c r="N252" s="21"/>
      <c r="O252" s="21"/>
      <c r="P252" s="20">
        <v>0.24907000000000001</v>
      </c>
      <c r="Q252" s="20">
        <v>4.4205000000000001E-2</v>
      </c>
      <c r="R252" s="20">
        <v>2.4054999999999999E-4</v>
      </c>
      <c r="T252" s="20"/>
      <c r="V252" s="20"/>
      <c r="X252" s="20">
        <v>20.445</v>
      </c>
      <c r="Y252" s="20">
        <v>0.98795999999999995</v>
      </c>
      <c r="Z252" s="20">
        <v>47.776000000000003</v>
      </c>
      <c r="AT252" s="5">
        <f>H252*1000000000000000</f>
        <v>100</v>
      </c>
      <c r="AU252" s="7">
        <f t="shared" si="5"/>
        <v>9.6219999999999997E-4</v>
      </c>
      <c r="AV252" s="20"/>
      <c r="AX252" s="20"/>
    </row>
    <row r="253" spans="1:50" x14ac:dyDescent="0.25">
      <c r="A253" s="20">
        <v>1</v>
      </c>
      <c r="B253" s="20">
        <v>2000</v>
      </c>
      <c r="D253" s="20">
        <v>3.5000000000000003E-2</v>
      </c>
      <c r="E253" s="20">
        <v>15</v>
      </c>
      <c r="F253" s="20">
        <v>15</v>
      </c>
      <c r="H253" s="21">
        <v>1.3335000000000001E-13</v>
      </c>
      <c r="I253" s="21"/>
      <c r="J253" s="21"/>
      <c r="K253" s="21"/>
      <c r="L253" s="21"/>
      <c r="M253" s="21"/>
      <c r="N253" s="21"/>
      <c r="O253" s="21"/>
      <c r="P253" s="20">
        <v>0.34927000000000002</v>
      </c>
      <c r="Q253" s="20">
        <v>5.3621000000000002E-2</v>
      </c>
      <c r="R253" s="20">
        <v>4.0935E-4</v>
      </c>
      <c r="T253" s="20"/>
      <c r="V253" s="20"/>
      <c r="X253" s="20">
        <v>22.687999999999999</v>
      </c>
      <c r="Y253" s="20">
        <v>1.2299</v>
      </c>
      <c r="Z253" s="20">
        <v>106.94</v>
      </c>
      <c r="AT253" s="5">
        <f>H253*1000000000000000</f>
        <v>133.35</v>
      </c>
      <c r="AU253" s="7">
        <f t="shared" si="5"/>
        <v>1.6374E-3</v>
      </c>
      <c r="AV253" s="20"/>
      <c r="AX253" s="20"/>
    </row>
    <row r="254" spans="1:50" x14ac:dyDescent="0.25">
      <c r="A254" s="20">
        <v>1</v>
      </c>
      <c r="B254" s="20">
        <v>2000</v>
      </c>
      <c r="D254" s="20">
        <v>3.5000000000000003E-2</v>
      </c>
      <c r="E254" s="20">
        <v>15</v>
      </c>
      <c r="F254" s="20">
        <v>15</v>
      </c>
      <c r="H254" s="21">
        <v>1.7783000000000001E-13</v>
      </c>
      <c r="I254" s="21"/>
      <c r="J254" s="21"/>
      <c r="K254" s="21"/>
      <c r="L254" s="21"/>
      <c r="M254" s="21"/>
      <c r="N254" s="21"/>
      <c r="O254" s="21"/>
      <c r="P254" s="20">
        <v>0.50521000000000005</v>
      </c>
      <c r="Q254" s="20">
        <v>6.6053000000000001E-2</v>
      </c>
      <c r="R254" s="20">
        <v>6.7179000000000002E-4</v>
      </c>
      <c r="T254" s="20"/>
      <c r="V254" s="20"/>
      <c r="X254" s="20">
        <v>25.898</v>
      </c>
      <c r="Y254" s="20">
        <v>1.5593999999999999</v>
      </c>
      <c r="Z254" s="20">
        <v>72.075999999999993</v>
      </c>
      <c r="AT254" s="5">
        <f>H254*1000000000000000</f>
        <v>177.83</v>
      </c>
      <c r="AU254" s="7">
        <f t="shared" si="5"/>
        <v>2.6871600000000001E-3</v>
      </c>
      <c r="AV254" s="20"/>
      <c r="AX254" s="20"/>
    </row>
    <row r="255" spans="1:50" x14ac:dyDescent="0.25">
      <c r="A255" s="20">
        <v>1</v>
      </c>
      <c r="B255" s="20">
        <v>2000</v>
      </c>
      <c r="D255" s="20">
        <v>3.5000000000000003E-2</v>
      </c>
      <c r="E255" s="20">
        <v>15</v>
      </c>
      <c r="F255" s="20">
        <v>15</v>
      </c>
      <c r="H255" s="21">
        <v>2.3713999999999999E-13</v>
      </c>
      <c r="I255" s="21"/>
      <c r="J255" s="21"/>
      <c r="K255" s="21"/>
      <c r="L255" s="21"/>
      <c r="M255" s="21"/>
      <c r="N255" s="21"/>
      <c r="O255" s="21"/>
      <c r="P255" s="20">
        <v>0.75551999999999997</v>
      </c>
      <c r="Q255" s="20">
        <v>8.5458000000000006E-2</v>
      </c>
      <c r="R255" s="20">
        <v>1.1249999999999999E-3</v>
      </c>
      <c r="T255" s="20"/>
      <c r="V255" s="20"/>
      <c r="X255" s="20">
        <v>29.949000000000002</v>
      </c>
      <c r="Y255" s="20">
        <v>1.9748000000000001</v>
      </c>
      <c r="Z255" s="20">
        <v>200.99</v>
      </c>
      <c r="AT255" s="5">
        <f>H255*1000000000000000</f>
        <v>237.14</v>
      </c>
      <c r="AU255" s="7">
        <f t="shared" si="5"/>
        <v>4.4999999999999997E-3</v>
      </c>
      <c r="AV255" s="20"/>
      <c r="AX255" s="20"/>
    </row>
    <row r="256" spans="1:50" x14ac:dyDescent="0.25">
      <c r="A256" s="20">
        <v>1</v>
      </c>
      <c r="B256" s="20">
        <v>2000</v>
      </c>
      <c r="D256" s="20">
        <v>3.5000000000000003E-2</v>
      </c>
      <c r="E256" s="20">
        <v>15</v>
      </c>
      <c r="F256" s="20">
        <v>15</v>
      </c>
      <c r="H256" s="21">
        <v>3.1623000000000001E-13</v>
      </c>
      <c r="I256" s="21"/>
      <c r="J256" s="21"/>
      <c r="K256" s="21"/>
      <c r="L256" s="21"/>
      <c r="M256" s="21"/>
      <c r="N256" s="21"/>
      <c r="O256" s="21"/>
      <c r="P256" s="20">
        <v>1.2619</v>
      </c>
      <c r="Q256" s="20">
        <v>0.12695999999999999</v>
      </c>
      <c r="R256" s="20">
        <v>1.9694999999999999E-3</v>
      </c>
      <c r="T256" s="20"/>
      <c r="V256" s="20"/>
      <c r="X256" s="20">
        <v>34.76</v>
      </c>
      <c r="Y256" s="20">
        <v>2.5203000000000002</v>
      </c>
      <c r="Z256" s="20">
        <v>312.69</v>
      </c>
      <c r="AT256" s="5">
        <f>H256*1000000000000000</f>
        <v>316.23</v>
      </c>
      <c r="AU256" s="7">
        <f t="shared" si="5"/>
        <v>7.8779999999999996E-3</v>
      </c>
      <c r="AV256" s="20"/>
      <c r="AX256" s="20"/>
    </row>
    <row r="257" spans="1:50" x14ac:dyDescent="0.25">
      <c r="A257" s="20">
        <v>1</v>
      </c>
      <c r="B257" s="20">
        <v>2000</v>
      </c>
      <c r="D257" s="20">
        <v>3.5000000000000003E-2</v>
      </c>
      <c r="E257" s="20">
        <v>15</v>
      </c>
      <c r="F257" s="20">
        <v>15</v>
      </c>
      <c r="H257" s="21">
        <v>4.2170000000000001E-13</v>
      </c>
      <c r="I257" s="21"/>
      <c r="J257" s="21"/>
      <c r="K257" s="21"/>
      <c r="L257" s="21"/>
      <c r="M257" s="21"/>
      <c r="N257" s="21"/>
      <c r="O257" s="21"/>
      <c r="P257" s="20">
        <v>1.8271999999999999</v>
      </c>
      <c r="Q257" s="20">
        <v>0.17953</v>
      </c>
      <c r="R257" s="20">
        <v>3.4431000000000002E-3</v>
      </c>
      <c r="T257" s="20"/>
      <c r="V257" s="20"/>
      <c r="X257" s="20">
        <v>37.579000000000001</v>
      </c>
      <c r="Y257" s="20">
        <v>2.8605</v>
      </c>
      <c r="Z257" s="20">
        <v>335.37</v>
      </c>
      <c r="AT257" s="5">
        <f>H257*1000000000000000</f>
        <v>421.7</v>
      </c>
      <c r="AU257" s="7">
        <f t="shared" si="5"/>
        <v>1.3772400000000001E-2</v>
      </c>
      <c r="AV257" s="20"/>
      <c r="AX257" s="20"/>
    </row>
    <row r="258" spans="1:50" x14ac:dyDescent="0.25">
      <c r="A258" s="20">
        <v>1</v>
      </c>
      <c r="B258" s="20">
        <v>2000</v>
      </c>
      <c r="D258" s="20">
        <v>3.5000000000000003E-2</v>
      </c>
      <c r="E258" s="20">
        <v>15</v>
      </c>
      <c r="F258" s="20">
        <v>15</v>
      </c>
      <c r="H258" s="21">
        <v>5.6234000000000001E-13</v>
      </c>
      <c r="I258" s="21"/>
      <c r="J258" s="21"/>
      <c r="K258" s="21"/>
      <c r="L258" s="21"/>
      <c r="M258" s="21"/>
      <c r="N258" s="21"/>
      <c r="O258" s="21"/>
      <c r="P258" s="20">
        <v>2.6238000000000001</v>
      </c>
      <c r="Q258" s="20">
        <v>0.25768999999999997</v>
      </c>
      <c r="R258" s="20">
        <v>5.7356000000000004E-3</v>
      </c>
      <c r="T258" s="20"/>
      <c r="V258" s="20"/>
      <c r="X258" s="20">
        <v>39.841000000000001</v>
      </c>
      <c r="Y258" s="20">
        <v>3.1312000000000002</v>
      </c>
      <c r="Z258" s="20">
        <v>8.3330000000000002</v>
      </c>
      <c r="AT258" s="5">
        <f>H258*1000000000000000</f>
        <v>562.34</v>
      </c>
      <c r="AU258" s="7">
        <f t="shared" si="5"/>
        <v>2.2942400000000002E-2</v>
      </c>
      <c r="AV258" s="20"/>
      <c r="AX258" s="20"/>
    </row>
    <row r="259" spans="1:50" x14ac:dyDescent="0.25">
      <c r="A259" s="20">
        <v>1</v>
      </c>
      <c r="B259" s="20">
        <v>2000</v>
      </c>
      <c r="D259" s="20">
        <v>3.5000000000000003E-2</v>
      </c>
      <c r="E259" s="20">
        <v>15</v>
      </c>
      <c r="F259" s="20">
        <v>15</v>
      </c>
      <c r="H259" s="21">
        <v>7.4989000000000005E-13</v>
      </c>
      <c r="I259" s="21"/>
      <c r="J259" s="21"/>
      <c r="K259" s="21"/>
      <c r="L259" s="21"/>
      <c r="M259" s="21"/>
      <c r="N259" s="21"/>
      <c r="O259" s="21"/>
      <c r="P259" s="20">
        <v>3.4727999999999999</v>
      </c>
      <c r="Q259" s="20">
        <v>0.3453</v>
      </c>
      <c r="R259" s="20">
        <v>9.1082000000000003E-3</v>
      </c>
      <c r="T259" s="20"/>
      <c r="V259" s="20"/>
      <c r="X259" s="20">
        <v>41.322000000000003</v>
      </c>
      <c r="Y259" s="20">
        <v>3.3018000000000001</v>
      </c>
      <c r="Z259" s="20">
        <v>1157</v>
      </c>
      <c r="AT259" s="5">
        <f>H259*1000000000000000</f>
        <v>749.8900000000001</v>
      </c>
      <c r="AU259" s="7">
        <f t="shared" si="5"/>
        <v>3.6432800000000001E-2</v>
      </c>
      <c r="AV259" s="20"/>
      <c r="AX259" s="20"/>
    </row>
    <row r="260" spans="1:50" x14ac:dyDescent="0.25">
      <c r="A260" s="20">
        <v>1</v>
      </c>
      <c r="B260" s="20">
        <v>2000</v>
      </c>
      <c r="D260" s="20">
        <v>3.5000000000000003E-2</v>
      </c>
      <c r="E260" s="20">
        <v>15</v>
      </c>
      <c r="F260" s="20">
        <v>15</v>
      </c>
      <c r="H260" s="21">
        <v>9.9999999999999998E-13</v>
      </c>
      <c r="I260" s="21"/>
      <c r="J260" s="21"/>
      <c r="K260" s="21"/>
      <c r="L260" s="21"/>
      <c r="M260" s="21"/>
      <c r="N260" s="21"/>
      <c r="O260" s="21"/>
      <c r="P260" s="20">
        <v>4.6519000000000004</v>
      </c>
      <c r="Q260" s="20">
        <v>0.46864</v>
      </c>
      <c r="R260" s="20">
        <v>1.3859E-2</v>
      </c>
      <c r="T260" s="20"/>
      <c r="V260" s="20"/>
      <c r="X260" s="20">
        <v>42.634999999999998</v>
      </c>
      <c r="Y260" s="20">
        <v>3.4428999999999998</v>
      </c>
      <c r="Z260" s="20">
        <v>1965.3</v>
      </c>
      <c r="AT260" s="5">
        <f>H260*1000000000000000</f>
        <v>1000</v>
      </c>
      <c r="AU260" s="7">
        <f t="shared" si="5"/>
        <v>5.5435999999999999E-2</v>
      </c>
      <c r="AV260" s="20"/>
      <c r="AX260" s="20"/>
    </row>
    <row r="261" spans="1:50" x14ac:dyDescent="0.25">
      <c r="A261" s="20">
        <v>1</v>
      </c>
      <c r="B261" s="20">
        <v>2000</v>
      </c>
      <c r="D261" s="20">
        <v>3.5000000000000003E-2</v>
      </c>
      <c r="E261" s="20">
        <v>15</v>
      </c>
      <c r="F261" s="20">
        <v>15</v>
      </c>
      <c r="H261" s="21">
        <v>1.3334999999999999E-12</v>
      </c>
      <c r="I261" s="21"/>
      <c r="J261" s="21"/>
      <c r="K261" s="21"/>
      <c r="L261" s="21"/>
      <c r="M261" s="21"/>
      <c r="N261" s="21"/>
      <c r="O261" s="21"/>
      <c r="P261" s="20">
        <v>6.6010999999999997</v>
      </c>
      <c r="Q261" s="20">
        <v>0.67298000000000002</v>
      </c>
      <c r="R261" s="20">
        <v>2.0468E-2</v>
      </c>
      <c r="T261" s="20"/>
      <c r="V261" s="20"/>
      <c r="X261" s="20">
        <v>43.902999999999999</v>
      </c>
      <c r="Y261" s="20">
        <v>3.5651999999999999</v>
      </c>
      <c r="Z261" s="20">
        <v>233.35</v>
      </c>
      <c r="AT261" s="5">
        <f>H261*1000000000000000</f>
        <v>1333.5</v>
      </c>
      <c r="AU261" s="7">
        <f t="shared" si="5"/>
        <v>8.1872E-2</v>
      </c>
      <c r="AV261" s="20"/>
      <c r="AX261" s="20"/>
    </row>
    <row r="262" spans="1:50" x14ac:dyDescent="0.25">
      <c r="A262" s="20">
        <v>1</v>
      </c>
      <c r="B262" s="20">
        <v>2000</v>
      </c>
      <c r="D262" s="20">
        <v>3.5000000000000003E-2</v>
      </c>
      <c r="E262" s="20">
        <v>15</v>
      </c>
      <c r="F262" s="20">
        <v>15</v>
      </c>
      <c r="H262" s="21">
        <v>1.7783E-12</v>
      </c>
      <c r="I262" s="21"/>
      <c r="J262" s="21"/>
      <c r="K262" s="21"/>
      <c r="L262" s="21"/>
      <c r="M262" s="21"/>
      <c r="N262" s="21"/>
      <c r="O262" s="21"/>
      <c r="P262" s="20">
        <v>8.5204000000000004</v>
      </c>
      <c r="Q262" s="20">
        <v>0.87931999999999999</v>
      </c>
      <c r="R262" s="20">
        <v>2.9485000000000001E-2</v>
      </c>
      <c r="T262" s="20"/>
      <c r="V262" s="20"/>
      <c r="X262" s="20">
        <v>44.662999999999997</v>
      </c>
      <c r="Y262" s="20">
        <v>3.6364000000000001</v>
      </c>
      <c r="Z262" s="20">
        <v>101.75</v>
      </c>
      <c r="AT262" s="5">
        <f>H262*1000000000000000</f>
        <v>1778.3</v>
      </c>
      <c r="AU262" s="7">
        <f t="shared" si="5"/>
        <v>0.11794</v>
      </c>
      <c r="AV262" s="20"/>
      <c r="AX262" s="20"/>
    </row>
    <row r="263" spans="1:50" x14ac:dyDescent="0.25">
      <c r="A263" s="20">
        <v>1</v>
      </c>
      <c r="B263" s="20">
        <v>2000</v>
      </c>
      <c r="D263" s="20">
        <v>3.5000000000000003E-2</v>
      </c>
      <c r="E263" s="20">
        <v>15</v>
      </c>
      <c r="F263" s="20">
        <v>15</v>
      </c>
      <c r="H263" s="21">
        <v>2.3714000000000002E-12</v>
      </c>
      <c r="I263" s="21"/>
      <c r="J263" s="21"/>
      <c r="K263" s="21"/>
      <c r="L263" s="21"/>
      <c r="M263" s="21"/>
      <c r="N263" s="21"/>
      <c r="O263" s="21"/>
      <c r="P263" s="20">
        <v>11.372999999999999</v>
      </c>
      <c r="Q263" s="20">
        <v>1.1848000000000001</v>
      </c>
      <c r="R263" s="20">
        <v>4.1607999999999999E-2</v>
      </c>
      <c r="T263" s="20"/>
      <c r="V263" s="20"/>
      <c r="X263" s="20">
        <v>45.360999999999997</v>
      </c>
      <c r="Y263" s="20">
        <v>3.6985999999999999</v>
      </c>
      <c r="Z263" s="20">
        <v>193.16</v>
      </c>
      <c r="AT263" s="5">
        <f>H263*1000000000000000</f>
        <v>2371.4</v>
      </c>
      <c r="AU263" s="7">
        <f t="shared" si="5"/>
        <v>0.166432</v>
      </c>
      <c r="AV263" s="20"/>
      <c r="AX263" s="20"/>
    </row>
    <row r="264" spans="1:50" x14ac:dyDescent="0.25">
      <c r="A264" s="20">
        <v>1</v>
      </c>
      <c r="B264" s="20">
        <v>2000</v>
      </c>
      <c r="D264" s="20">
        <v>3.5000000000000003E-2</v>
      </c>
      <c r="E264" s="20">
        <v>15</v>
      </c>
      <c r="F264" s="20">
        <v>15</v>
      </c>
      <c r="H264" s="21">
        <v>3.1623E-12</v>
      </c>
      <c r="I264" s="21"/>
      <c r="J264" s="21"/>
      <c r="K264" s="21"/>
      <c r="L264" s="21"/>
      <c r="M264" s="21"/>
      <c r="N264" s="21"/>
      <c r="O264" s="21"/>
      <c r="P264" s="20">
        <v>15.256</v>
      </c>
      <c r="Q264" s="20">
        <v>1.6011</v>
      </c>
      <c r="R264" s="20">
        <v>5.7867000000000002E-2</v>
      </c>
      <c r="T264" s="20"/>
      <c r="V264" s="20"/>
      <c r="X264" s="20">
        <v>45.920999999999999</v>
      </c>
      <c r="Y264" s="20">
        <v>3.7461000000000002</v>
      </c>
      <c r="Z264" s="20">
        <v>4.8304999999999998</v>
      </c>
      <c r="AT264" s="5">
        <f>H264*1000000000000000</f>
        <v>3162.3</v>
      </c>
      <c r="AU264" s="7">
        <f t="shared" si="5"/>
        <v>0.23146800000000001</v>
      </c>
      <c r="AV264" s="20"/>
      <c r="AX264" s="20"/>
    </row>
    <row r="265" spans="1:50" x14ac:dyDescent="0.25">
      <c r="A265" s="20">
        <v>1</v>
      </c>
      <c r="B265" s="20">
        <v>2000</v>
      </c>
      <c r="D265" s="20">
        <v>3.5000000000000003E-2</v>
      </c>
      <c r="E265" s="20">
        <v>15</v>
      </c>
      <c r="F265" s="20">
        <v>15</v>
      </c>
      <c r="H265" s="21">
        <v>4.2170000000000003E-12</v>
      </c>
      <c r="I265" s="21"/>
      <c r="J265" s="21"/>
      <c r="K265" s="21"/>
      <c r="L265" s="21"/>
      <c r="M265" s="21"/>
      <c r="N265" s="21"/>
      <c r="O265" s="21"/>
      <c r="P265" s="20">
        <v>20.762</v>
      </c>
      <c r="Q265" s="20">
        <v>2.1898</v>
      </c>
      <c r="R265" s="20">
        <v>7.9403000000000001E-2</v>
      </c>
      <c r="T265" s="20"/>
      <c r="V265" s="20"/>
      <c r="X265" s="20">
        <v>46.381</v>
      </c>
      <c r="Y265" s="20">
        <v>3.7850999999999999</v>
      </c>
      <c r="Z265" s="20">
        <v>1711.4</v>
      </c>
      <c r="AT265" s="5">
        <f>H265*1000000000000000</f>
        <v>4217</v>
      </c>
      <c r="AU265" s="7">
        <f t="shared" si="5"/>
        <v>0.31761200000000001</v>
      </c>
      <c r="AV265" s="20"/>
      <c r="AX265" s="20"/>
    </row>
    <row r="266" spans="1:50" x14ac:dyDescent="0.25">
      <c r="A266" s="20">
        <v>1</v>
      </c>
      <c r="B266" s="20">
        <v>2000</v>
      </c>
      <c r="D266" s="20">
        <v>3.5000000000000003E-2</v>
      </c>
      <c r="E266" s="20">
        <v>15</v>
      </c>
      <c r="F266" s="20">
        <v>15</v>
      </c>
      <c r="H266" s="21">
        <v>5.6233999999999996E-12</v>
      </c>
      <c r="I266" s="21"/>
      <c r="J266" s="21"/>
      <c r="K266" s="21"/>
      <c r="L266" s="21"/>
      <c r="M266" s="21"/>
      <c r="N266" s="21"/>
      <c r="O266" s="21"/>
      <c r="P266" s="20">
        <v>26.876000000000001</v>
      </c>
      <c r="Q266" s="20">
        <v>2.8511000000000002</v>
      </c>
      <c r="R266" s="20">
        <v>0.10821</v>
      </c>
      <c r="T266" s="20"/>
      <c r="V266" s="20"/>
      <c r="X266" s="20">
        <v>46.670999999999999</v>
      </c>
      <c r="Y266" s="20">
        <v>3.8069999999999999</v>
      </c>
      <c r="Z266" s="20">
        <v>265.75</v>
      </c>
      <c r="AT266" s="5">
        <f>H266*1000000000000000</f>
        <v>5623.4</v>
      </c>
      <c r="AU266" s="7">
        <f t="shared" si="5"/>
        <v>0.43284</v>
      </c>
      <c r="AV266" s="20"/>
      <c r="AX266" s="20"/>
    </row>
    <row r="267" spans="1:50" x14ac:dyDescent="0.25">
      <c r="A267" s="20">
        <v>1</v>
      </c>
      <c r="B267" s="20">
        <v>2000</v>
      </c>
      <c r="D267" s="20">
        <v>3.5000000000000003E-2</v>
      </c>
      <c r="E267" s="20">
        <v>15</v>
      </c>
      <c r="F267" s="20">
        <v>15</v>
      </c>
      <c r="H267" s="21">
        <v>7.4988999999999999E-12</v>
      </c>
      <c r="I267" s="21"/>
      <c r="J267" s="21"/>
      <c r="K267" s="21"/>
      <c r="L267" s="21"/>
      <c r="M267" s="21"/>
      <c r="N267" s="21"/>
      <c r="O267" s="21"/>
      <c r="P267" s="20">
        <v>35.700000000000003</v>
      </c>
      <c r="Q267" s="20">
        <v>3.8007</v>
      </c>
      <c r="R267" s="20">
        <v>0.14595</v>
      </c>
      <c r="T267" s="20"/>
      <c r="V267" s="20"/>
      <c r="X267" s="20">
        <v>46.917999999999999</v>
      </c>
      <c r="Y267" s="20">
        <v>3.8252999999999999</v>
      </c>
      <c r="Z267" s="20">
        <v>50.113999999999997</v>
      </c>
      <c r="AT267" s="5">
        <f>H267*1000000000000000</f>
        <v>7498.9</v>
      </c>
      <c r="AU267" s="7">
        <f t="shared" si="5"/>
        <v>0.58379999999999999</v>
      </c>
      <c r="AV267" s="20"/>
      <c r="AX267" s="20"/>
    </row>
    <row r="268" spans="1:50" x14ac:dyDescent="0.25">
      <c r="A268" s="20">
        <v>1</v>
      </c>
      <c r="B268" s="20">
        <v>2000</v>
      </c>
      <c r="D268" s="20">
        <v>3.5000000000000003E-2</v>
      </c>
      <c r="E268" s="20">
        <v>15</v>
      </c>
      <c r="F268" s="20">
        <v>15</v>
      </c>
      <c r="H268" s="21">
        <v>9.9999999999999994E-12</v>
      </c>
      <c r="I268" s="21"/>
      <c r="J268" s="21"/>
      <c r="K268" s="21"/>
      <c r="L268" s="21"/>
      <c r="M268" s="21"/>
      <c r="N268" s="21"/>
      <c r="O268" s="21"/>
      <c r="P268" s="20">
        <v>45.637999999999998</v>
      </c>
      <c r="Q268" s="20">
        <v>4.8776000000000002</v>
      </c>
      <c r="R268" s="20">
        <v>0.19481999999999999</v>
      </c>
      <c r="T268" s="20"/>
      <c r="V268" s="20"/>
      <c r="X268" s="20">
        <v>47.079000000000001</v>
      </c>
      <c r="Y268" s="20">
        <v>3.8365</v>
      </c>
      <c r="Z268" s="20">
        <v>946.26</v>
      </c>
      <c r="AT268" s="5">
        <f>H268*1000000000000000</f>
        <v>10000</v>
      </c>
      <c r="AU268" s="7">
        <f t="shared" si="5"/>
        <v>0.77927999999999997</v>
      </c>
      <c r="AV268" s="20"/>
      <c r="AX268" s="20"/>
    </row>
    <row r="269" spans="1:50" x14ac:dyDescent="0.25">
      <c r="A269" s="20">
        <v>1</v>
      </c>
      <c r="B269" s="20">
        <v>2000</v>
      </c>
      <c r="D269" s="20">
        <v>3.5000000000000003E-2</v>
      </c>
      <c r="E269" s="20">
        <v>15</v>
      </c>
      <c r="F269" s="20">
        <v>15</v>
      </c>
      <c r="H269" s="21">
        <v>1.3335E-11</v>
      </c>
      <c r="I269" s="21"/>
      <c r="J269" s="21"/>
      <c r="K269" s="21"/>
      <c r="L269" s="21"/>
      <c r="M269" s="21"/>
      <c r="N269" s="21"/>
      <c r="O269" s="21"/>
      <c r="P269" s="20">
        <v>59.972999999999999</v>
      </c>
      <c r="Q269" s="20">
        <v>6.4173999999999998</v>
      </c>
      <c r="R269" s="20">
        <v>0.25673000000000001</v>
      </c>
      <c r="T269" s="20"/>
      <c r="V269" s="20"/>
      <c r="X269" s="20">
        <v>47.225000000000001</v>
      </c>
      <c r="Y269" s="20">
        <v>3.8489</v>
      </c>
      <c r="Z269" s="20">
        <v>1801.4</v>
      </c>
      <c r="AT269" s="5">
        <f>H269*1000000000000000</f>
        <v>13335</v>
      </c>
      <c r="AU269" s="7">
        <f t="shared" si="5"/>
        <v>1.0269200000000001</v>
      </c>
      <c r="AV269" s="20"/>
      <c r="AX269" s="20"/>
    </row>
    <row r="270" spans="1:50" x14ac:dyDescent="0.25">
      <c r="A270" s="20">
        <v>1</v>
      </c>
      <c r="B270" s="20">
        <v>2000</v>
      </c>
      <c r="D270" s="20">
        <v>3.5000000000000003E-2</v>
      </c>
      <c r="E270" s="20">
        <v>15</v>
      </c>
      <c r="F270" s="20">
        <v>15</v>
      </c>
      <c r="H270" s="21">
        <v>1.7782999999999999E-11</v>
      </c>
      <c r="I270" s="21"/>
      <c r="J270" s="21"/>
      <c r="K270" s="21"/>
      <c r="L270" s="21"/>
      <c r="M270" s="21"/>
      <c r="N270" s="21"/>
      <c r="O270" s="21"/>
      <c r="P270" s="20">
        <v>76.659000000000006</v>
      </c>
      <c r="Q270" s="20">
        <v>8.2250999999999994</v>
      </c>
      <c r="R270" s="20">
        <v>0.33423000000000003</v>
      </c>
      <c r="T270" s="20"/>
      <c r="V270" s="20"/>
      <c r="X270" s="20">
        <v>47.279000000000003</v>
      </c>
      <c r="Y270" s="20">
        <v>3.8456999999999999</v>
      </c>
      <c r="Z270" s="20">
        <v>0.21736</v>
      </c>
      <c r="AT270" s="5">
        <f>H270*1000000000000000</f>
        <v>17783</v>
      </c>
      <c r="AU270" s="7">
        <f t="shared" si="5"/>
        <v>1.3369200000000001</v>
      </c>
      <c r="AV270" s="20"/>
      <c r="AX270" s="20"/>
    </row>
    <row r="271" spans="1:50" x14ac:dyDescent="0.25">
      <c r="A271" s="20">
        <v>1</v>
      </c>
      <c r="B271" s="20">
        <v>2000</v>
      </c>
      <c r="D271" s="20">
        <v>3.5000000000000003E-2</v>
      </c>
      <c r="E271" s="20">
        <v>15</v>
      </c>
      <c r="F271" s="20">
        <v>15</v>
      </c>
      <c r="H271" s="21">
        <v>2.3714E-11</v>
      </c>
      <c r="I271" s="21"/>
      <c r="J271" s="21"/>
      <c r="K271" s="21"/>
      <c r="L271" s="21"/>
      <c r="M271" s="21"/>
      <c r="N271" s="21"/>
      <c r="O271" s="21"/>
      <c r="P271" s="20">
        <v>94.067999999999998</v>
      </c>
      <c r="Q271" s="20">
        <v>10.113</v>
      </c>
      <c r="R271" s="20">
        <v>0.42476000000000003</v>
      </c>
      <c r="T271" s="20"/>
      <c r="V271" s="20"/>
      <c r="X271" s="20">
        <v>47.319000000000003</v>
      </c>
      <c r="Y271" s="20">
        <v>3.8464999999999998</v>
      </c>
      <c r="Z271" s="20">
        <v>1422.6</v>
      </c>
      <c r="AT271" s="5">
        <f>H271*1000000000000000</f>
        <v>23714</v>
      </c>
      <c r="AU271" s="7">
        <f t="shared" si="5"/>
        <v>1.6990400000000001</v>
      </c>
      <c r="AV271" s="20"/>
      <c r="AX271" s="20"/>
    </row>
    <row r="272" spans="1:50" x14ac:dyDescent="0.25">
      <c r="A272" s="20">
        <v>1</v>
      </c>
      <c r="B272" s="20">
        <v>2000</v>
      </c>
      <c r="D272" s="20">
        <v>3.5000000000000003E-2</v>
      </c>
      <c r="E272" s="20">
        <v>15</v>
      </c>
      <c r="F272" s="20">
        <v>15</v>
      </c>
      <c r="H272" s="21">
        <v>3.1623000000000003E-11</v>
      </c>
      <c r="I272" s="21"/>
      <c r="J272" s="21"/>
      <c r="K272" s="21"/>
      <c r="L272" s="21"/>
      <c r="M272" s="21"/>
      <c r="N272" s="21"/>
      <c r="O272" s="21"/>
      <c r="P272" s="20">
        <v>114.89</v>
      </c>
      <c r="Q272" s="20">
        <v>12.377000000000001</v>
      </c>
      <c r="R272" s="20">
        <v>0.52769999999999995</v>
      </c>
      <c r="T272" s="20"/>
      <c r="V272" s="20"/>
      <c r="X272" s="20">
        <v>47.295999999999999</v>
      </c>
      <c r="Y272" s="20">
        <v>3.8344999999999998</v>
      </c>
      <c r="Z272" s="20">
        <v>1.0046999999999999</v>
      </c>
      <c r="AT272" s="5">
        <f>H272*1000000000000000</f>
        <v>31623.000000000004</v>
      </c>
      <c r="AU272" s="7">
        <f t="shared" ref="AU272:AU335" si="6">4*R272</f>
        <v>2.1107999999999998</v>
      </c>
      <c r="AV272" s="20"/>
      <c r="AX272" s="20"/>
    </row>
    <row r="273" spans="1:50" x14ac:dyDescent="0.25">
      <c r="A273" s="20">
        <v>1</v>
      </c>
      <c r="B273" s="20">
        <v>2000</v>
      </c>
      <c r="D273" s="20">
        <v>3.5000000000000003E-2</v>
      </c>
      <c r="E273" s="20">
        <v>15</v>
      </c>
      <c r="F273" s="20">
        <v>15</v>
      </c>
      <c r="H273" s="21">
        <v>4.2170000000000001E-11</v>
      </c>
      <c r="I273" s="21"/>
      <c r="J273" s="21"/>
      <c r="K273" s="21"/>
      <c r="L273" s="21"/>
      <c r="M273" s="21"/>
      <c r="N273" s="21"/>
      <c r="O273" s="21"/>
      <c r="P273" s="20">
        <v>133.94</v>
      </c>
      <c r="Q273" s="20">
        <v>14.458</v>
      </c>
      <c r="R273" s="20">
        <v>0.63544</v>
      </c>
      <c r="T273" s="20"/>
      <c r="V273" s="20"/>
      <c r="X273" s="20">
        <v>47.261000000000003</v>
      </c>
      <c r="Y273" s="20">
        <v>3.8237999999999999</v>
      </c>
      <c r="Z273" s="20">
        <v>63.003</v>
      </c>
      <c r="AT273" s="5">
        <f>H273*1000000000000000</f>
        <v>42170</v>
      </c>
      <c r="AU273" s="7">
        <f t="shared" si="6"/>
        <v>2.54176</v>
      </c>
      <c r="AV273" s="20"/>
      <c r="AX273" s="20"/>
    </row>
    <row r="274" spans="1:50" x14ac:dyDescent="0.25">
      <c r="A274" s="20">
        <v>1</v>
      </c>
      <c r="B274" s="20">
        <v>2000</v>
      </c>
      <c r="D274" s="20">
        <v>3.5000000000000003E-2</v>
      </c>
      <c r="E274" s="20">
        <v>15</v>
      </c>
      <c r="F274" s="20">
        <v>15</v>
      </c>
      <c r="H274" s="21">
        <v>5.6233999999999998E-11</v>
      </c>
      <c r="I274" s="21"/>
      <c r="J274" s="21"/>
      <c r="K274" s="21"/>
      <c r="L274" s="21"/>
      <c r="M274" s="21"/>
      <c r="N274" s="21"/>
      <c r="O274" s="21"/>
      <c r="P274" s="20">
        <v>152.33000000000001</v>
      </c>
      <c r="Q274" s="20">
        <v>16.477</v>
      </c>
      <c r="R274" s="20">
        <v>0.74246000000000001</v>
      </c>
      <c r="T274" s="20"/>
      <c r="V274" s="20"/>
      <c r="X274" s="20">
        <v>47.198</v>
      </c>
      <c r="Y274" s="20">
        <v>3.8083</v>
      </c>
      <c r="Z274" s="20">
        <v>1.5642</v>
      </c>
      <c r="AT274" s="5">
        <f>H274*1000000000000000</f>
        <v>56234</v>
      </c>
      <c r="AU274" s="7">
        <f t="shared" si="6"/>
        <v>2.96984</v>
      </c>
      <c r="AV274" s="20"/>
      <c r="AX274" s="20"/>
    </row>
    <row r="275" spans="1:50" x14ac:dyDescent="0.25">
      <c r="A275" s="20">
        <v>1</v>
      </c>
      <c r="B275" s="20">
        <v>2000</v>
      </c>
      <c r="D275" s="20">
        <v>3.5000000000000003E-2</v>
      </c>
      <c r="E275" s="20">
        <v>15</v>
      </c>
      <c r="F275" s="20">
        <v>15</v>
      </c>
      <c r="H275" s="21">
        <v>7.4988999999999996E-11</v>
      </c>
      <c r="I275" s="21"/>
      <c r="J275" s="21"/>
      <c r="K275" s="21"/>
      <c r="L275" s="21"/>
      <c r="M275" s="21"/>
      <c r="N275" s="21"/>
      <c r="O275" s="21"/>
      <c r="P275" s="20">
        <v>168</v>
      </c>
      <c r="Q275" s="20">
        <v>18.195</v>
      </c>
      <c r="R275" s="20">
        <v>0.84077000000000002</v>
      </c>
      <c r="T275" s="20"/>
      <c r="V275" s="20"/>
      <c r="X275" s="20">
        <v>47.151000000000003</v>
      </c>
      <c r="Y275" s="20">
        <v>3.7985000000000002</v>
      </c>
      <c r="Z275" s="20">
        <v>1457.8</v>
      </c>
      <c r="AT275" s="5">
        <f>H275*1000000000000000</f>
        <v>74989</v>
      </c>
      <c r="AU275" s="7">
        <f t="shared" si="6"/>
        <v>3.3630800000000001</v>
      </c>
      <c r="AV275" s="20"/>
      <c r="AX275" s="20"/>
    </row>
    <row r="276" spans="1:50" x14ac:dyDescent="0.25">
      <c r="A276" s="20">
        <v>1</v>
      </c>
      <c r="B276" s="20">
        <v>2000</v>
      </c>
      <c r="D276" s="20">
        <v>3.5000000000000003E-2</v>
      </c>
      <c r="E276" s="20">
        <v>15</v>
      </c>
      <c r="F276" s="20">
        <v>15</v>
      </c>
      <c r="H276" s="21">
        <v>1E-10</v>
      </c>
      <c r="I276" s="21"/>
      <c r="J276" s="21"/>
      <c r="K276" s="21"/>
      <c r="L276" s="21"/>
      <c r="M276" s="21"/>
      <c r="N276" s="21"/>
      <c r="O276" s="21"/>
      <c r="P276" s="20">
        <v>178.91</v>
      </c>
      <c r="Q276" s="20">
        <v>19.408000000000001</v>
      </c>
      <c r="R276" s="20">
        <v>0.92789999999999995</v>
      </c>
      <c r="T276" s="20"/>
      <c r="V276" s="20"/>
      <c r="X276" s="20">
        <v>47.113</v>
      </c>
      <c r="Y276" s="20">
        <v>3.7909000000000002</v>
      </c>
      <c r="Z276" s="20">
        <v>2814.1</v>
      </c>
      <c r="AT276" s="5">
        <f>H276*1000000000000000</f>
        <v>100000</v>
      </c>
      <c r="AU276" s="7">
        <f t="shared" si="6"/>
        <v>3.7115999999999998</v>
      </c>
      <c r="AV276" s="20"/>
      <c r="AX276" s="20"/>
    </row>
    <row r="277" spans="1:50" x14ac:dyDescent="0.25">
      <c r="A277" s="20">
        <v>1</v>
      </c>
      <c r="B277" s="20">
        <v>2100</v>
      </c>
      <c r="D277" s="20">
        <v>3.5000000000000003E-2</v>
      </c>
      <c r="E277" s="20">
        <v>15</v>
      </c>
      <c r="F277" s="20">
        <v>15</v>
      </c>
      <c r="H277" s="21">
        <v>1E-13</v>
      </c>
      <c r="I277" s="21"/>
      <c r="J277" s="21"/>
      <c r="K277" s="21"/>
      <c r="L277" s="21"/>
      <c r="M277" s="21"/>
      <c r="N277" s="21"/>
      <c r="O277" s="21"/>
      <c r="P277" s="20">
        <v>0.23426</v>
      </c>
      <c r="Q277" s="20">
        <v>4.5600000000000002E-2</v>
      </c>
      <c r="R277" s="20">
        <v>2.1445000000000001E-4</v>
      </c>
      <c r="T277" s="20"/>
      <c r="V277" s="20"/>
      <c r="X277" s="20">
        <v>19.991</v>
      </c>
      <c r="Y277" s="20">
        <v>1.1832</v>
      </c>
      <c r="Z277" s="20">
        <v>214.3</v>
      </c>
      <c r="AT277" s="5">
        <f>H277*1000000000000000</f>
        <v>100</v>
      </c>
      <c r="AU277" s="7">
        <f t="shared" si="6"/>
        <v>8.5780000000000003E-4</v>
      </c>
      <c r="AV277" s="20"/>
      <c r="AX277" s="20"/>
    </row>
    <row r="278" spans="1:50" x14ac:dyDescent="0.25">
      <c r="A278" s="20">
        <v>1</v>
      </c>
      <c r="B278" s="20">
        <v>2100</v>
      </c>
      <c r="D278" s="20">
        <v>3.5000000000000003E-2</v>
      </c>
      <c r="E278" s="20">
        <v>15</v>
      </c>
      <c r="F278" s="20">
        <v>15</v>
      </c>
      <c r="H278" s="21">
        <v>1.3335000000000001E-13</v>
      </c>
      <c r="I278" s="21"/>
      <c r="J278" s="21"/>
      <c r="K278" s="21"/>
      <c r="L278" s="21"/>
      <c r="M278" s="21"/>
      <c r="N278" s="21"/>
      <c r="O278" s="21"/>
      <c r="P278" s="20">
        <v>0.34927000000000002</v>
      </c>
      <c r="Q278" s="20">
        <v>5.7333000000000002E-2</v>
      </c>
      <c r="R278" s="20">
        <v>3.8670000000000002E-4</v>
      </c>
      <c r="T278" s="20"/>
      <c r="V278" s="20"/>
      <c r="X278" s="20">
        <v>22.5</v>
      </c>
      <c r="Y278" s="20">
        <v>1.4561999999999999</v>
      </c>
      <c r="Z278" s="20">
        <v>54.058</v>
      </c>
      <c r="AT278" s="5">
        <f>H278*1000000000000000</f>
        <v>133.35</v>
      </c>
      <c r="AU278" s="7">
        <f t="shared" si="6"/>
        <v>1.5468000000000001E-3</v>
      </c>
      <c r="AV278" s="20"/>
      <c r="AX278" s="20"/>
    </row>
    <row r="279" spans="1:50" x14ac:dyDescent="0.25">
      <c r="A279" s="20">
        <v>1</v>
      </c>
      <c r="B279" s="20">
        <v>2100</v>
      </c>
      <c r="D279" s="20">
        <v>3.5000000000000003E-2</v>
      </c>
      <c r="E279" s="20">
        <v>15</v>
      </c>
      <c r="F279" s="20">
        <v>15</v>
      </c>
      <c r="H279" s="21">
        <v>1.7783000000000001E-13</v>
      </c>
      <c r="I279" s="21"/>
      <c r="J279" s="21"/>
      <c r="K279" s="21"/>
      <c r="L279" s="21"/>
      <c r="M279" s="21"/>
      <c r="N279" s="21"/>
      <c r="O279" s="21"/>
      <c r="P279" s="20">
        <v>0.50521000000000005</v>
      </c>
      <c r="Q279" s="20">
        <v>7.0360000000000006E-2</v>
      </c>
      <c r="R279" s="20">
        <v>6.5483000000000002E-4</v>
      </c>
      <c r="T279" s="20"/>
      <c r="V279" s="20"/>
      <c r="X279" s="20">
        <v>25.672999999999998</v>
      </c>
      <c r="Y279" s="20">
        <v>1.7863</v>
      </c>
      <c r="Z279" s="20">
        <v>179.38</v>
      </c>
      <c r="AT279" s="5">
        <f>H279*1000000000000000</f>
        <v>177.83</v>
      </c>
      <c r="AU279" s="7">
        <f t="shared" si="6"/>
        <v>2.6193200000000001E-3</v>
      </c>
      <c r="AV279" s="20"/>
      <c r="AX279" s="20"/>
    </row>
    <row r="280" spans="1:50" x14ac:dyDescent="0.25">
      <c r="A280" s="20">
        <v>1</v>
      </c>
      <c r="B280" s="20">
        <v>2100</v>
      </c>
      <c r="D280" s="20">
        <v>3.5000000000000003E-2</v>
      </c>
      <c r="E280" s="20">
        <v>15</v>
      </c>
      <c r="F280" s="20">
        <v>15</v>
      </c>
      <c r="H280" s="21">
        <v>2.3713999999999999E-13</v>
      </c>
      <c r="I280" s="21"/>
      <c r="J280" s="21"/>
      <c r="K280" s="21"/>
      <c r="L280" s="21"/>
      <c r="M280" s="21"/>
      <c r="N280" s="21"/>
      <c r="O280" s="21"/>
      <c r="P280" s="20">
        <v>0.79442000000000002</v>
      </c>
      <c r="Q280" s="20">
        <v>9.2669000000000001E-2</v>
      </c>
      <c r="R280" s="20">
        <v>1.1253000000000001E-3</v>
      </c>
      <c r="T280" s="20"/>
      <c r="V280" s="20"/>
      <c r="X280" s="20">
        <v>30.387</v>
      </c>
      <c r="Y280" s="20">
        <v>2.2645</v>
      </c>
      <c r="Z280" s="20">
        <v>81.671000000000006</v>
      </c>
      <c r="AT280" s="5">
        <f>H280*1000000000000000</f>
        <v>237.14</v>
      </c>
      <c r="AU280" s="7">
        <f t="shared" si="6"/>
        <v>4.5012000000000003E-3</v>
      </c>
      <c r="AV280" s="20"/>
      <c r="AX280" s="20"/>
    </row>
    <row r="281" spans="1:50" x14ac:dyDescent="0.25">
      <c r="A281" s="20">
        <v>1</v>
      </c>
      <c r="B281" s="20">
        <v>2100</v>
      </c>
      <c r="D281" s="20">
        <v>3.5000000000000003E-2</v>
      </c>
      <c r="E281" s="20">
        <v>15</v>
      </c>
      <c r="F281" s="20">
        <v>15</v>
      </c>
      <c r="H281" s="21">
        <v>3.1623000000000001E-13</v>
      </c>
      <c r="I281" s="21"/>
      <c r="J281" s="21"/>
      <c r="K281" s="21"/>
      <c r="L281" s="21"/>
      <c r="M281" s="21"/>
      <c r="N281" s="21"/>
      <c r="O281" s="21"/>
      <c r="P281" s="20">
        <v>1.2619</v>
      </c>
      <c r="Q281" s="20">
        <v>0.13153000000000001</v>
      </c>
      <c r="R281" s="20">
        <v>2.0328E-3</v>
      </c>
      <c r="T281" s="20"/>
      <c r="V281" s="20"/>
      <c r="X281" s="20">
        <v>35.128</v>
      </c>
      <c r="Y281" s="20">
        <v>2.7774999999999999</v>
      </c>
      <c r="Z281" s="20">
        <v>30.733000000000001</v>
      </c>
      <c r="AT281" s="5">
        <f>H281*1000000000000000</f>
        <v>316.23</v>
      </c>
      <c r="AU281" s="7">
        <f t="shared" si="6"/>
        <v>8.1311999999999999E-3</v>
      </c>
      <c r="AV281" s="20"/>
      <c r="AX281" s="20"/>
    </row>
    <row r="282" spans="1:50" x14ac:dyDescent="0.25">
      <c r="A282" s="20">
        <v>1</v>
      </c>
      <c r="B282" s="20">
        <v>2100</v>
      </c>
      <c r="D282" s="20">
        <v>3.5000000000000003E-2</v>
      </c>
      <c r="E282" s="20">
        <v>15</v>
      </c>
      <c r="F282" s="20">
        <v>15</v>
      </c>
      <c r="H282" s="21">
        <v>4.2170000000000001E-13</v>
      </c>
      <c r="I282" s="21"/>
      <c r="J282" s="21"/>
      <c r="K282" s="21"/>
      <c r="L282" s="21"/>
      <c r="M282" s="21"/>
      <c r="N282" s="21"/>
      <c r="O282" s="21"/>
      <c r="P282" s="20">
        <v>1.8809</v>
      </c>
      <c r="Q282" s="20">
        <v>0.18890000000000001</v>
      </c>
      <c r="R282" s="20">
        <v>3.6519E-3</v>
      </c>
      <c r="T282" s="20"/>
      <c r="V282" s="20"/>
      <c r="X282" s="20">
        <v>38.578000000000003</v>
      </c>
      <c r="Y282" s="20">
        <v>3.1737000000000002</v>
      </c>
      <c r="Z282" s="20">
        <v>3.9887000000000001</v>
      </c>
      <c r="AT282" s="5">
        <f>H282*1000000000000000</f>
        <v>421.7</v>
      </c>
      <c r="AU282" s="7">
        <f t="shared" si="6"/>
        <v>1.46076E-2</v>
      </c>
      <c r="AV282" s="20"/>
      <c r="AX282" s="20"/>
    </row>
    <row r="283" spans="1:50" x14ac:dyDescent="0.25">
      <c r="A283" s="20">
        <v>1</v>
      </c>
      <c r="B283" s="20">
        <v>2100</v>
      </c>
      <c r="D283" s="20">
        <v>3.5000000000000003E-2</v>
      </c>
      <c r="E283" s="20">
        <v>15</v>
      </c>
      <c r="F283" s="20">
        <v>15</v>
      </c>
      <c r="H283" s="21">
        <v>5.6234000000000001E-13</v>
      </c>
      <c r="I283" s="21"/>
      <c r="J283" s="21"/>
      <c r="K283" s="21"/>
      <c r="L283" s="21"/>
      <c r="M283" s="21"/>
      <c r="N283" s="21"/>
      <c r="O283" s="21"/>
      <c r="P283" s="20">
        <v>2.6555</v>
      </c>
      <c r="Q283" s="20">
        <v>0.26612000000000002</v>
      </c>
      <c r="R283" s="20">
        <v>6.2288999999999999E-3</v>
      </c>
      <c r="T283" s="20"/>
      <c r="V283" s="20"/>
      <c r="X283" s="20">
        <v>41.054000000000002</v>
      </c>
      <c r="Y283" s="20">
        <v>3.4571000000000001</v>
      </c>
      <c r="Z283" s="20">
        <v>41.997</v>
      </c>
      <c r="AT283" s="5">
        <f>H283*1000000000000000</f>
        <v>562.34</v>
      </c>
      <c r="AU283" s="7">
        <f t="shared" si="6"/>
        <v>2.49156E-2</v>
      </c>
      <c r="AV283" s="20"/>
      <c r="AX283" s="20"/>
    </row>
    <row r="284" spans="1:50" x14ac:dyDescent="0.25">
      <c r="A284" s="20">
        <v>1</v>
      </c>
      <c r="B284" s="20">
        <v>2100</v>
      </c>
      <c r="D284" s="20">
        <v>3.5000000000000003E-2</v>
      </c>
      <c r="E284" s="20">
        <v>15</v>
      </c>
      <c r="F284" s="20">
        <v>15</v>
      </c>
      <c r="H284" s="21">
        <v>7.4989000000000005E-13</v>
      </c>
      <c r="I284" s="21"/>
      <c r="J284" s="21"/>
      <c r="K284" s="21"/>
      <c r="L284" s="21"/>
      <c r="M284" s="21"/>
      <c r="N284" s="21"/>
      <c r="O284" s="21"/>
      <c r="P284" s="20">
        <v>3.6701999999999999</v>
      </c>
      <c r="Q284" s="20">
        <v>0.37120999999999998</v>
      </c>
      <c r="R284" s="20">
        <v>1.0035000000000001E-2</v>
      </c>
      <c r="T284" s="20"/>
      <c r="V284" s="20"/>
      <c r="X284" s="20">
        <v>43.011000000000003</v>
      </c>
      <c r="Y284" s="20">
        <v>3.6717</v>
      </c>
      <c r="Z284" s="20">
        <v>697.14</v>
      </c>
      <c r="AT284" s="5">
        <f>H284*1000000000000000</f>
        <v>749.8900000000001</v>
      </c>
      <c r="AU284" s="7">
        <f t="shared" si="6"/>
        <v>4.0140000000000002E-2</v>
      </c>
      <c r="AV284" s="20"/>
      <c r="AX284" s="20"/>
    </row>
    <row r="285" spans="1:50" x14ac:dyDescent="0.25">
      <c r="A285" s="20">
        <v>1</v>
      </c>
      <c r="B285" s="20">
        <v>2100</v>
      </c>
      <c r="D285" s="20">
        <v>3.5000000000000003E-2</v>
      </c>
      <c r="E285" s="20">
        <v>15</v>
      </c>
      <c r="F285" s="20">
        <v>15</v>
      </c>
      <c r="H285" s="21">
        <v>9.9999999999999998E-13</v>
      </c>
      <c r="I285" s="21"/>
      <c r="J285" s="21"/>
      <c r="K285" s="21"/>
      <c r="L285" s="21"/>
      <c r="M285" s="21"/>
      <c r="N285" s="21"/>
      <c r="O285" s="21"/>
      <c r="P285" s="20">
        <v>5.1855000000000002</v>
      </c>
      <c r="Q285" s="20">
        <v>0.53081</v>
      </c>
      <c r="R285" s="20">
        <v>1.545E-2</v>
      </c>
      <c r="T285" s="20"/>
      <c r="V285" s="20"/>
      <c r="X285" s="20">
        <v>44.744</v>
      </c>
      <c r="Y285" s="20">
        <v>3.8464</v>
      </c>
      <c r="Z285" s="20">
        <v>458.89</v>
      </c>
      <c r="AT285" s="5">
        <f>H285*1000000000000000</f>
        <v>1000</v>
      </c>
      <c r="AU285" s="7">
        <f t="shared" si="6"/>
        <v>6.1800000000000001E-2</v>
      </c>
      <c r="AV285" s="20"/>
      <c r="AX285" s="20"/>
    </row>
    <row r="286" spans="1:50" x14ac:dyDescent="0.25">
      <c r="A286" s="20">
        <v>1</v>
      </c>
      <c r="B286" s="20">
        <v>2100</v>
      </c>
      <c r="D286" s="20">
        <v>3.5000000000000003E-2</v>
      </c>
      <c r="E286" s="20">
        <v>15</v>
      </c>
      <c r="F286" s="20">
        <v>15</v>
      </c>
      <c r="H286" s="21">
        <v>1.3334999999999999E-12</v>
      </c>
      <c r="I286" s="21"/>
      <c r="J286" s="21"/>
      <c r="K286" s="21"/>
      <c r="L286" s="21"/>
      <c r="M286" s="21"/>
      <c r="N286" s="21"/>
      <c r="O286" s="21"/>
      <c r="P286" s="20">
        <v>6.7519</v>
      </c>
      <c r="Q286" s="20">
        <v>0.70130000000000003</v>
      </c>
      <c r="R286" s="20">
        <v>2.3002000000000002E-2</v>
      </c>
      <c r="T286" s="20"/>
      <c r="V286" s="20"/>
      <c r="X286" s="20">
        <v>45.841000000000001</v>
      </c>
      <c r="Y286" s="20">
        <v>3.9499</v>
      </c>
      <c r="Z286" s="20">
        <v>50.305999999999997</v>
      </c>
      <c r="AT286" s="5">
        <f>H286*1000000000000000</f>
        <v>1333.5</v>
      </c>
      <c r="AU286" s="7">
        <f t="shared" si="6"/>
        <v>9.2008000000000006E-2</v>
      </c>
      <c r="AV286" s="20"/>
      <c r="AX286" s="20"/>
    </row>
    <row r="287" spans="1:50" x14ac:dyDescent="0.25">
      <c r="A287" s="20">
        <v>1</v>
      </c>
      <c r="B287" s="20">
        <v>2100</v>
      </c>
      <c r="D287" s="20">
        <v>3.5000000000000003E-2</v>
      </c>
      <c r="E287" s="20">
        <v>15</v>
      </c>
      <c r="F287" s="20">
        <v>15</v>
      </c>
      <c r="H287" s="21">
        <v>1.7783E-12</v>
      </c>
      <c r="I287" s="21"/>
      <c r="J287" s="21"/>
      <c r="K287" s="21"/>
      <c r="L287" s="21"/>
      <c r="M287" s="21"/>
      <c r="N287" s="21"/>
      <c r="O287" s="21"/>
      <c r="P287" s="20">
        <v>9.2196999999999996</v>
      </c>
      <c r="Q287" s="20">
        <v>0.96862000000000004</v>
      </c>
      <c r="R287" s="20">
        <v>3.3293000000000003E-2</v>
      </c>
      <c r="T287" s="20"/>
      <c r="V287" s="20"/>
      <c r="X287" s="20">
        <v>46.901000000000003</v>
      </c>
      <c r="Y287" s="20">
        <v>4.0437000000000003</v>
      </c>
      <c r="Z287" s="20">
        <v>1342.9</v>
      </c>
      <c r="AT287" s="5">
        <f>H287*1000000000000000</f>
        <v>1778.3</v>
      </c>
      <c r="AU287" s="7">
        <f t="shared" si="6"/>
        <v>0.13317200000000001</v>
      </c>
      <c r="AV287" s="20"/>
      <c r="AX287" s="20"/>
    </row>
    <row r="288" spans="1:50" x14ac:dyDescent="0.25">
      <c r="A288" s="20">
        <v>1</v>
      </c>
      <c r="B288" s="20">
        <v>2100</v>
      </c>
      <c r="D288" s="20">
        <v>3.5000000000000003E-2</v>
      </c>
      <c r="E288" s="20">
        <v>15</v>
      </c>
      <c r="F288" s="20">
        <v>15</v>
      </c>
      <c r="H288" s="21">
        <v>2.3714000000000002E-12</v>
      </c>
      <c r="I288" s="21"/>
      <c r="J288" s="21"/>
      <c r="K288" s="21"/>
      <c r="L288" s="21"/>
      <c r="M288" s="21"/>
      <c r="N288" s="21"/>
      <c r="O288" s="21"/>
      <c r="P288" s="20">
        <v>12.255000000000001</v>
      </c>
      <c r="Q288" s="20">
        <v>1.3007</v>
      </c>
      <c r="R288" s="20">
        <v>4.7194E-2</v>
      </c>
      <c r="T288" s="20"/>
      <c r="V288" s="20"/>
      <c r="X288" s="20">
        <v>47.676000000000002</v>
      </c>
      <c r="Y288" s="20">
        <v>4.1092000000000004</v>
      </c>
      <c r="Z288" s="20">
        <v>240.18</v>
      </c>
      <c r="AT288" s="5">
        <f>H288*1000000000000000</f>
        <v>2371.4</v>
      </c>
      <c r="AU288" s="7">
        <f t="shared" si="6"/>
        <v>0.188776</v>
      </c>
      <c r="AV288" s="20"/>
      <c r="AX288" s="20"/>
    </row>
    <row r="289" spans="1:50" x14ac:dyDescent="0.25">
      <c r="A289" s="20">
        <v>1</v>
      </c>
      <c r="B289" s="20">
        <v>2100</v>
      </c>
      <c r="D289" s="20">
        <v>3.5000000000000003E-2</v>
      </c>
      <c r="E289" s="20">
        <v>15</v>
      </c>
      <c r="F289" s="20">
        <v>15</v>
      </c>
      <c r="H289" s="21">
        <v>3.1623E-12</v>
      </c>
      <c r="I289" s="21"/>
      <c r="J289" s="21"/>
      <c r="K289" s="21"/>
      <c r="L289" s="21"/>
      <c r="M289" s="21"/>
      <c r="N289" s="21"/>
      <c r="O289" s="21"/>
      <c r="P289" s="20">
        <v>16.303999999999998</v>
      </c>
      <c r="Q289" s="20">
        <v>1.7439</v>
      </c>
      <c r="R289" s="20">
        <v>6.5767999999999993E-2</v>
      </c>
      <c r="T289" s="20"/>
      <c r="V289" s="20"/>
      <c r="X289" s="20">
        <v>48.301000000000002</v>
      </c>
      <c r="Y289" s="20">
        <v>4.1615000000000002</v>
      </c>
      <c r="Z289" s="20">
        <v>1459.7</v>
      </c>
      <c r="AT289" s="5">
        <f>H289*1000000000000000</f>
        <v>3162.3</v>
      </c>
      <c r="AU289" s="7">
        <f t="shared" si="6"/>
        <v>0.26307199999999997</v>
      </c>
      <c r="AV289" s="20"/>
      <c r="AX289" s="20"/>
    </row>
    <row r="290" spans="1:50" x14ac:dyDescent="0.25">
      <c r="A290" s="20">
        <v>1</v>
      </c>
      <c r="B290" s="20">
        <v>2100</v>
      </c>
      <c r="D290" s="20">
        <v>3.5000000000000003E-2</v>
      </c>
      <c r="E290" s="20">
        <v>15</v>
      </c>
      <c r="F290" s="20">
        <v>15</v>
      </c>
      <c r="H290" s="21">
        <v>4.2170000000000003E-12</v>
      </c>
      <c r="I290" s="21"/>
      <c r="J290" s="21"/>
      <c r="K290" s="21"/>
      <c r="L290" s="21"/>
      <c r="M290" s="21"/>
      <c r="N290" s="21"/>
      <c r="O290" s="21"/>
      <c r="P290" s="20">
        <v>21.702000000000002</v>
      </c>
      <c r="Q290" s="20">
        <v>2.3363999999999998</v>
      </c>
      <c r="R290" s="20">
        <v>9.0593999999999994E-2</v>
      </c>
      <c r="T290" s="20"/>
      <c r="V290" s="20"/>
      <c r="X290" s="20">
        <v>48.784999999999997</v>
      </c>
      <c r="Y290" s="20">
        <v>4.1992000000000003</v>
      </c>
      <c r="Z290" s="20">
        <v>1457.5</v>
      </c>
      <c r="AT290" s="5">
        <f>H290*1000000000000000</f>
        <v>4217</v>
      </c>
      <c r="AU290" s="7">
        <f t="shared" si="6"/>
        <v>0.36237599999999998</v>
      </c>
      <c r="AV290" s="20"/>
      <c r="AX290" s="20"/>
    </row>
    <row r="291" spans="1:50" x14ac:dyDescent="0.25">
      <c r="A291" s="20">
        <v>1</v>
      </c>
      <c r="B291" s="20">
        <v>2100</v>
      </c>
      <c r="D291" s="20">
        <v>3.5000000000000003E-2</v>
      </c>
      <c r="E291" s="20">
        <v>15</v>
      </c>
      <c r="F291" s="20">
        <v>15</v>
      </c>
      <c r="H291" s="21">
        <v>5.6233999999999996E-12</v>
      </c>
      <c r="I291" s="21"/>
      <c r="J291" s="21"/>
      <c r="K291" s="21"/>
      <c r="L291" s="21"/>
      <c r="M291" s="21"/>
      <c r="N291" s="21"/>
      <c r="O291" s="21"/>
      <c r="P291" s="20">
        <v>28.905999999999999</v>
      </c>
      <c r="Q291" s="20">
        <v>3.1282000000000001</v>
      </c>
      <c r="R291" s="20">
        <v>0.12356</v>
      </c>
      <c r="T291" s="20"/>
      <c r="V291" s="20"/>
      <c r="X291" s="20">
        <v>49.151000000000003</v>
      </c>
      <c r="Y291" s="20">
        <v>4.2248999999999999</v>
      </c>
      <c r="Z291" s="20">
        <v>704.75</v>
      </c>
      <c r="AT291" s="5">
        <f>H291*1000000000000000</f>
        <v>5623.4</v>
      </c>
      <c r="AU291" s="7">
        <f t="shared" si="6"/>
        <v>0.49424000000000001</v>
      </c>
      <c r="AV291" s="20"/>
      <c r="AX291" s="20"/>
    </row>
    <row r="292" spans="1:50" x14ac:dyDescent="0.25">
      <c r="A292" s="20">
        <v>1</v>
      </c>
      <c r="B292" s="20">
        <v>2100</v>
      </c>
      <c r="D292" s="20">
        <v>3.5000000000000003E-2</v>
      </c>
      <c r="E292" s="20">
        <v>15</v>
      </c>
      <c r="F292" s="20">
        <v>15</v>
      </c>
      <c r="H292" s="21">
        <v>7.4988999999999999E-12</v>
      </c>
      <c r="I292" s="21"/>
      <c r="J292" s="21"/>
      <c r="K292" s="21"/>
      <c r="L292" s="21"/>
      <c r="M292" s="21"/>
      <c r="N292" s="21"/>
      <c r="O292" s="21"/>
      <c r="P292" s="20">
        <v>38.332999999999998</v>
      </c>
      <c r="Q292" s="20">
        <v>4.1651999999999996</v>
      </c>
      <c r="R292" s="20">
        <v>0.1668</v>
      </c>
      <c r="T292" s="20"/>
      <c r="V292" s="20"/>
      <c r="X292" s="20">
        <v>49.424999999999997</v>
      </c>
      <c r="Y292" s="20">
        <v>4.2431000000000001</v>
      </c>
      <c r="Z292" s="20">
        <v>1523.9</v>
      </c>
      <c r="AT292" s="5">
        <f>H292*1000000000000000</f>
        <v>7498.9</v>
      </c>
      <c r="AU292" s="7">
        <f t="shared" si="6"/>
        <v>0.66720000000000002</v>
      </c>
      <c r="AV292" s="20"/>
      <c r="AX292" s="20"/>
    </row>
    <row r="293" spans="1:50" x14ac:dyDescent="0.25">
      <c r="A293" s="20">
        <v>1</v>
      </c>
      <c r="B293" s="20">
        <v>2100</v>
      </c>
      <c r="D293" s="20">
        <v>3.5000000000000003E-2</v>
      </c>
      <c r="E293" s="20">
        <v>15</v>
      </c>
      <c r="F293" s="20">
        <v>15</v>
      </c>
      <c r="H293" s="21">
        <v>9.9999999999999994E-12</v>
      </c>
      <c r="I293" s="21"/>
      <c r="J293" s="21"/>
      <c r="K293" s="21"/>
      <c r="L293" s="21"/>
      <c r="M293" s="21"/>
      <c r="N293" s="21"/>
      <c r="O293" s="21"/>
      <c r="P293" s="20">
        <v>49.51</v>
      </c>
      <c r="Q293" s="20">
        <v>5.3986000000000001</v>
      </c>
      <c r="R293" s="20">
        <v>0.22262000000000001</v>
      </c>
      <c r="T293" s="20"/>
      <c r="V293" s="20"/>
      <c r="X293" s="20">
        <v>49.619</v>
      </c>
      <c r="Y293" s="20">
        <v>4.2565999999999997</v>
      </c>
      <c r="Z293" s="20">
        <v>120.27</v>
      </c>
      <c r="AT293" s="5">
        <f>H293*1000000000000000</f>
        <v>10000</v>
      </c>
      <c r="AU293" s="7">
        <f t="shared" si="6"/>
        <v>0.89048000000000005</v>
      </c>
      <c r="AV293" s="20"/>
      <c r="AX293" s="20"/>
    </row>
    <row r="294" spans="1:50" x14ac:dyDescent="0.25">
      <c r="A294" s="20">
        <v>1</v>
      </c>
      <c r="B294" s="20">
        <v>2100</v>
      </c>
      <c r="D294" s="20">
        <v>3.5000000000000003E-2</v>
      </c>
      <c r="E294" s="20">
        <v>15</v>
      </c>
      <c r="F294" s="20">
        <v>15</v>
      </c>
      <c r="H294" s="21">
        <v>1.3335E-11</v>
      </c>
      <c r="I294" s="21"/>
      <c r="J294" s="21"/>
      <c r="K294" s="21"/>
      <c r="L294" s="21"/>
      <c r="M294" s="21"/>
      <c r="N294" s="21"/>
      <c r="O294" s="21"/>
      <c r="P294" s="20">
        <v>64.024000000000001</v>
      </c>
      <c r="Q294" s="20">
        <v>6.9996999999999998</v>
      </c>
      <c r="R294" s="20">
        <v>0.29343999999999998</v>
      </c>
      <c r="T294" s="20"/>
      <c r="V294" s="20"/>
      <c r="X294" s="20">
        <v>49.753999999999998</v>
      </c>
      <c r="Y294" s="20">
        <v>4.2633000000000001</v>
      </c>
      <c r="Z294" s="20">
        <v>1.8706</v>
      </c>
      <c r="AT294" s="5">
        <f>H294*1000000000000000</f>
        <v>13335</v>
      </c>
      <c r="AU294" s="7">
        <f t="shared" si="6"/>
        <v>1.1737599999999999</v>
      </c>
      <c r="AV294" s="20"/>
      <c r="AX294" s="20"/>
    </row>
    <row r="295" spans="1:50" x14ac:dyDescent="0.25">
      <c r="A295" s="20">
        <v>1</v>
      </c>
      <c r="B295" s="20">
        <v>2100</v>
      </c>
      <c r="D295" s="20">
        <v>3.5000000000000003E-2</v>
      </c>
      <c r="E295" s="20">
        <v>15</v>
      </c>
      <c r="F295" s="20">
        <v>15</v>
      </c>
      <c r="H295" s="21">
        <v>1.7782999999999999E-11</v>
      </c>
      <c r="I295" s="21"/>
      <c r="J295" s="21"/>
      <c r="K295" s="21"/>
      <c r="L295" s="21"/>
      <c r="M295" s="21"/>
      <c r="N295" s="21"/>
      <c r="O295" s="21"/>
      <c r="P295" s="20">
        <v>80.677000000000007</v>
      </c>
      <c r="Q295" s="20">
        <v>8.8419000000000008</v>
      </c>
      <c r="R295" s="20">
        <v>0.38017000000000001</v>
      </c>
      <c r="T295" s="20"/>
      <c r="V295" s="20"/>
      <c r="X295" s="20">
        <v>49.835000000000001</v>
      </c>
      <c r="Y295" s="20">
        <v>4.2655000000000003</v>
      </c>
      <c r="Z295" s="20">
        <v>1465.9</v>
      </c>
      <c r="AT295" s="5">
        <f>H295*1000000000000000</f>
        <v>17783</v>
      </c>
      <c r="AU295" s="7">
        <f t="shared" si="6"/>
        <v>1.52068</v>
      </c>
      <c r="AV295" s="20"/>
      <c r="AX295" s="20"/>
    </row>
    <row r="296" spans="1:50" x14ac:dyDescent="0.25">
      <c r="A296" s="20">
        <v>1</v>
      </c>
      <c r="B296" s="20">
        <v>2100</v>
      </c>
      <c r="D296" s="20">
        <v>3.5000000000000003E-2</v>
      </c>
      <c r="E296" s="20">
        <v>15</v>
      </c>
      <c r="F296" s="20">
        <v>15</v>
      </c>
      <c r="H296" s="21">
        <v>2.3714E-11</v>
      </c>
      <c r="I296" s="21"/>
      <c r="J296" s="21"/>
      <c r="K296" s="21"/>
      <c r="L296" s="21"/>
      <c r="M296" s="21"/>
      <c r="N296" s="21"/>
      <c r="O296" s="21"/>
      <c r="P296" s="20">
        <v>98.45</v>
      </c>
      <c r="Q296" s="20">
        <v>10.824</v>
      </c>
      <c r="R296" s="20">
        <v>0.48249999999999998</v>
      </c>
      <c r="T296" s="20"/>
      <c r="V296" s="20"/>
      <c r="X296" s="20">
        <v>49.854999999999997</v>
      </c>
      <c r="Y296" s="20">
        <v>4.2583000000000002</v>
      </c>
      <c r="Z296" s="20">
        <v>441.03</v>
      </c>
      <c r="AT296" s="5">
        <f>H296*1000000000000000</f>
        <v>23714</v>
      </c>
      <c r="AU296" s="7">
        <f t="shared" si="6"/>
        <v>1.93</v>
      </c>
      <c r="AV296" s="20"/>
      <c r="AX296" s="20"/>
    </row>
    <row r="297" spans="1:50" x14ac:dyDescent="0.25">
      <c r="A297" s="20">
        <v>1</v>
      </c>
      <c r="B297" s="20">
        <v>2100</v>
      </c>
      <c r="D297" s="20">
        <v>3.5000000000000003E-2</v>
      </c>
      <c r="E297" s="20">
        <v>15</v>
      </c>
      <c r="F297" s="20">
        <v>15</v>
      </c>
      <c r="H297" s="21">
        <v>3.1623000000000003E-11</v>
      </c>
      <c r="I297" s="21"/>
      <c r="J297" s="21"/>
      <c r="K297" s="21"/>
      <c r="L297" s="21"/>
      <c r="M297" s="21"/>
      <c r="N297" s="21"/>
      <c r="O297" s="21"/>
      <c r="P297" s="20">
        <v>117.94</v>
      </c>
      <c r="Q297" s="20">
        <v>12.994999999999999</v>
      </c>
      <c r="R297" s="20">
        <v>0.59553999999999996</v>
      </c>
      <c r="T297" s="20"/>
      <c r="V297" s="20"/>
      <c r="X297" s="20">
        <v>49.850999999999999</v>
      </c>
      <c r="Y297" s="20">
        <v>4.2500999999999998</v>
      </c>
      <c r="Z297" s="20">
        <v>29.445</v>
      </c>
      <c r="AT297" s="5">
        <f>H297*1000000000000000</f>
        <v>31623.000000000004</v>
      </c>
      <c r="AU297" s="7">
        <f t="shared" si="6"/>
        <v>2.3821599999999998</v>
      </c>
      <c r="AV297" s="20"/>
      <c r="AX297" s="20"/>
    </row>
    <row r="298" spans="1:50" x14ac:dyDescent="0.25">
      <c r="A298" s="20">
        <v>1</v>
      </c>
      <c r="B298" s="20">
        <v>2100</v>
      </c>
      <c r="D298" s="20">
        <v>3.5000000000000003E-2</v>
      </c>
      <c r="E298" s="20">
        <v>15</v>
      </c>
      <c r="F298" s="20">
        <v>15</v>
      </c>
      <c r="H298" s="21">
        <v>4.2170000000000001E-11</v>
      </c>
      <c r="I298" s="21"/>
      <c r="J298" s="21"/>
      <c r="K298" s="21"/>
      <c r="L298" s="21"/>
      <c r="M298" s="21"/>
      <c r="N298" s="21"/>
      <c r="O298" s="21"/>
      <c r="P298" s="20">
        <v>140.31</v>
      </c>
      <c r="Q298" s="20">
        <v>15.475</v>
      </c>
      <c r="R298" s="20">
        <v>0.71319999999999995</v>
      </c>
      <c r="T298" s="20"/>
      <c r="V298" s="20"/>
      <c r="X298" s="20">
        <v>49.814999999999998</v>
      </c>
      <c r="Y298" s="20">
        <v>4.2374999999999998</v>
      </c>
      <c r="Z298" s="20">
        <v>991.75</v>
      </c>
      <c r="AT298" s="5">
        <f>H298*1000000000000000</f>
        <v>42170</v>
      </c>
      <c r="AU298" s="7">
        <f t="shared" si="6"/>
        <v>2.8527999999999998</v>
      </c>
      <c r="AV298" s="20"/>
      <c r="AX298" s="20"/>
    </row>
    <row r="299" spans="1:50" x14ac:dyDescent="0.25">
      <c r="A299" s="20">
        <v>1</v>
      </c>
      <c r="B299" s="20">
        <v>2100</v>
      </c>
      <c r="D299" s="20">
        <v>3.5000000000000003E-2</v>
      </c>
      <c r="E299" s="20">
        <v>15</v>
      </c>
      <c r="F299" s="20">
        <v>15</v>
      </c>
      <c r="H299" s="21">
        <v>5.6233999999999998E-11</v>
      </c>
      <c r="I299" s="21"/>
      <c r="J299" s="21"/>
      <c r="K299" s="21"/>
      <c r="L299" s="21"/>
      <c r="M299" s="21"/>
      <c r="N299" s="21"/>
      <c r="O299" s="21"/>
      <c r="P299" s="20">
        <v>155.41</v>
      </c>
      <c r="Q299" s="20">
        <v>17.190000000000001</v>
      </c>
      <c r="R299" s="20">
        <v>0.82818999999999998</v>
      </c>
      <c r="T299" s="20"/>
      <c r="V299" s="20"/>
      <c r="X299" s="20">
        <v>49.768000000000001</v>
      </c>
      <c r="Y299" s="20">
        <v>4.2248999999999999</v>
      </c>
      <c r="Z299" s="20">
        <v>1385.3</v>
      </c>
      <c r="AT299" s="5">
        <f>H299*1000000000000000</f>
        <v>56234</v>
      </c>
      <c r="AU299" s="7">
        <f t="shared" si="6"/>
        <v>3.3127599999999999</v>
      </c>
      <c r="AV299" s="20"/>
      <c r="AX299" s="20"/>
    </row>
    <row r="300" spans="1:50" x14ac:dyDescent="0.25">
      <c r="A300" s="20">
        <v>1</v>
      </c>
      <c r="B300" s="20">
        <v>2100</v>
      </c>
      <c r="D300" s="20">
        <v>3.5000000000000003E-2</v>
      </c>
      <c r="E300" s="20">
        <v>15</v>
      </c>
      <c r="F300" s="20">
        <v>15</v>
      </c>
      <c r="H300" s="21">
        <v>7.4988999999999996E-11</v>
      </c>
      <c r="I300" s="21"/>
      <c r="J300" s="21"/>
      <c r="K300" s="21"/>
      <c r="L300" s="21"/>
      <c r="M300" s="21"/>
      <c r="N300" s="21"/>
      <c r="O300" s="21"/>
      <c r="P300" s="20">
        <v>169.78</v>
      </c>
      <c r="Q300" s="20">
        <v>18.806999999999999</v>
      </c>
      <c r="R300" s="20">
        <v>0.93303000000000003</v>
      </c>
      <c r="T300" s="20"/>
      <c r="V300" s="20"/>
      <c r="X300" s="20">
        <v>49.73</v>
      </c>
      <c r="Y300" s="20">
        <v>4.2163000000000004</v>
      </c>
      <c r="Z300" s="20">
        <v>2948.7</v>
      </c>
      <c r="AT300" s="5">
        <f>H300*1000000000000000</f>
        <v>74989</v>
      </c>
      <c r="AU300" s="7">
        <f t="shared" si="6"/>
        <v>3.7321200000000001</v>
      </c>
      <c r="AV300" s="20"/>
      <c r="AX300" s="20"/>
    </row>
    <row r="301" spans="1:50" x14ac:dyDescent="0.25">
      <c r="A301" s="20">
        <v>1</v>
      </c>
      <c r="B301" s="20">
        <v>2100</v>
      </c>
      <c r="D301" s="20">
        <v>3.5000000000000003E-2</v>
      </c>
      <c r="E301" s="20">
        <v>15</v>
      </c>
      <c r="F301" s="20">
        <v>15</v>
      </c>
      <c r="H301" s="21">
        <v>1E-10</v>
      </c>
      <c r="I301" s="21"/>
      <c r="J301" s="21"/>
      <c r="K301" s="21"/>
      <c r="L301" s="21"/>
      <c r="M301" s="21"/>
      <c r="N301" s="21"/>
      <c r="O301" s="21"/>
      <c r="P301" s="20">
        <v>182.37</v>
      </c>
      <c r="Q301" s="20">
        <v>20.248999999999999</v>
      </c>
      <c r="R301" s="20">
        <v>1.0277000000000001</v>
      </c>
      <c r="T301" s="20"/>
      <c r="V301" s="20"/>
      <c r="X301" s="20">
        <v>49.655000000000001</v>
      </c>
      <c r="Y301" s="20">
        <v>4.1978</v>
      </c>
      <c r="Z301" s="20">
        <v>379.25</v>
      </c>
      <c r="AT301" s="5">
        <f>H301*1000000000000000</f>
        <v>100000</v>
      </c>
      <c r="AU301" s="7">
        <f t="shared" si="6"/>
        <v>4.1108000000000002</v>
      </c>
      <c r="AV301" s="20"/>
      <c r="AX301" s="20"/>
    </row>
    <row r="302" spans="1:50" x14ac:dyDescent="0.25">
      <c r="A302" s="20">
        <v>1</v>
      </c>
      <c r="B302" s="20">
        <v>2200</v>
      </c>
      <c r="D302" s="20">
        <v>3.5000000000000003E-2</v>
      </c>
      <c r="E302" s="20">
        <v>15</v>
      </c>
      <c r="F302" s="20">
        <v>15</v>
      </c>
      <c r="H302" s="21">
        <v>1E-13</v>
      </c>
      <c r="I302" s="21"/>
      <c r="J302" s="21"/>
      <c r="K302" s="21"/>
      <c r="L302" s="21"/>
      <c r="M302" s="21"/>
      <c r="N302" s="21"/>
      <c r="O302" s="21"/>
      <c r="P302" s="20">
        <v>0.24907000000000001</v>
      </c>
      <c r="Q302" s="20">
        <v>5.0037999999999999E-2</v>
      </c>
      <c r="R302" s="20">
        <v>1.9281999999999999E-4</v>
      </c>
      <c r="T302" s="20"/>
      <c r="V302" s="20"/>
      <c r="X302" s="20">
        <v>20.207000000000001</v>
      </c>
      <c r="Y302" s="20">
        <v>1.46</v>
      </c>
      <c r="Z302" s="20">
        <v>25.186</v>
      </c>
      <c r="AT302" s="5">
        <f>H302*1000000000000000</f>
        <v>100</v>
      </c>
      <c r="AU302" s="7">
        <f t="shared" si="6"/>
        <v>7.7127999999999995E-4</v>
      </c>
      <c r="AV302" s="20"/>
      <c r="AX302" s="20"/>
    </row>
    <row r="303" spans="1:50" x14ac:dyDescent="0.25">
      <c r="A303" s="20">
        <v>1</v>
      </c>
      <c r="B303" s="20">
        <v>2200</v>
      </c>
      <c r="D303" s="20">
        <v>3.5000000000000003E-2</v>
      </c>
      <c r="E303" s="20">
        <v>15</v>
      </c>
      <c r="F303" s="20">
        <v>15</v>
      </c>
      <c r="H303" s="21">
        <v>1.3335000000000001E-13</v>
      </c>
      <c r="I303" s="21"/>
      <c r="J303" s="21"/>
      <c r="K303" s="21"/>
      <c r="L303" s="21"/>
      <c r="M303" s="21"/>
      <c r="N303" s="21"/>
      <c r="O303" s="21"/>
      <c r="P303" s="20">
        <v>0.36409000000000002</v>
      </c>
      <c r="Q303" s="20">
        <v>6.2335000000000002E-2</v>
      </c>
      <c r="R303" s="20">
        <v>3.6278999999999999E-4</v>
      </c>
      <c r="T303" s="20"/>
      <c r="V303" s="20"/>
      <c r="X303" s="20">
        <v>22.645</v>
      </c>
      <c r="Y303" s="20">
        <v>1.7261</v>
      </c>
      <c r="Z303" s="20">
        <v>64.775999999999996</v>
      </c>
      <c r="AT303" s="5">
        <f>H303*1000000000000000</f>
        <v>133.35</v>
      </c>
      <c r="AU303" s="7">
        <f t="shared" si="6"/>
        <v>1.4511599999999999E-3</v>
      </c>
      <c r="AV303" s="20"/>
      <c r="AX303" s="20"/>
    </row>
    <row r="304" spans="1:50" x14ac:dyDescent="0.25">
      <c r="A304" s="20">
        <v>1</v>
      </c>
      <c r="B304" s="20">
        <v>2200</v>
      </c>
      <c r="D304" s="20">
        <v>3.5000000000000003E-2</v>
      </c>
      <c r="E304" s="20">
        <v>15</v>
      </c>
      <c r="F304" s="20">
        <v>15</v>
      </c>
      <c r="H304" s="21">
        <v>1.7783000000000001E-13</v>
      </c>
      <c r="I304" s="21"/>
      <c r="J304" s="21"/>
      <c r="K304" s="21"/>
      <c r="L304" s="21"/>
      <c r="M304" s="21"/>
      <c r="N304" s="21"/>
      <c r="O304" s="21"/>
      <c r="P304" s="20">
        <v>0.54613</v>
      </c>
      <c r="Q304" s="20">
        <v>7.7723E-2</v>
      </c>
      <c r="R304" s="20">
        <v>6.3734999999999996E-4</v>
      </c>
      <c r="T304" s="20"/>
      <c r="V304" s="20"/>
      <c r="X304" s="20">
        <v>26.234999999999999</v>
      </c>
      <c r="Y304" s="20">
        <v>2.0987</v>
      </c>
      <c r="Z304" s="20">
        <v>65.581000000000003</v>
      </c>
      <c r="AT304" s="5">
        <f>H304*1000000000000000</f>
        <v>177.83</v>
      </c>
      <c r="AU304" s="7">
        <f t="shared" si="6"/>
        <v>2.5493999999999998E-3</v>
      </c>
      <c r="AV304" s="20"/>
      <c r="AX304" s="20"/>
    </row>
    <row r="305" spans="1:50" x14ac:dyDescent="0.25">
      <c r="A305" s="20">
        <v>1</v>
      </c>
      <c r="B305" s="20">
        <v>2200</v>
      </c>
      <c r="D305" s="20">
        <v>3.5000000000000003E-2</v>
      </c>
      <c r="E305" s="20">
        <v>15</v>
      </c>
      <c r="F305" s="20">
        <v>15</v>
      </c>
      <c r="H305" s="21">
        <v>2.3713999999999999E-13</v>
      </c>
      <c r="I305" s="21"/>
      <c r="J305" s="21"/>
      <c r="K305" s="21"/>
      <c r="L305" s="21"/>
      <c r="M305" s="21"/>
      <c r="N305" s="21"/>
      <c r="O305" s="21"/>
      <c r="P305" s="20">
        <v>0.87221000000000004</v>
      </c>
      <c r="Q305" s="20">
        <v>0.10299</v>
      </c>
      <c r="R305" s="20">
        <v>1.116E-3</v>
      </c>
      <c r="T305" s="20"/>
      <c r="V305" s="20"/>
      <c r="X305" s="20">
        <v>31.341999999999999</v>
      </c>
      <c r="Y305" s="20">
        <v>2.6153</v>
      </c>
      <c r="Z305" s="20">
        <v>20.321000000000002</v>
      </c>
      <c r="AT305" s="5">
        <f>H305*1000000000000000</f>
        <v>237.14</v>
      </c>
      <c r="AU305" s="7">
        <f t="shared" si="6"/>
        <v>4.4640000000000001E-3</v>
      </c>
      <c r="AV305" s="20"/>
      <c r="AX305" s="20"/>
    </row>
    <row r="306" spans="1:50" x14ac:dyDescent="0.25">
      <c r="A306" s="20">
        <v>1</v>
      </c>
      <c r="B306" s="20">
        <v>2200</v>
      </c>
      <c r="D306" s="20">
        <v>3.5000000000000003E-2</v>
      </c>
      <c r="E306" s="20">
        <v>15</v>
      </c>
      <c r="F306" s="20">
        <v>15</v>
      </c>
      <c r="H306" s="21">
        <v>3.1623000000000001E-13</v>
      </c>
      <c r="I306" s="21"/>
      <c r="J306" s="21"/>
      <c r="K306" s="21"/>
      <c r="L306" s="21"/>
      <c r="M306" s="21"/>
      <c r="N306" s="21"/>
      <c r="O306" s="21"/>
      <c r="P306" s="20">
        <v>1.3156000000000001</v>
      </c>
      <c r="Q306" s="20">
        <v>0.14077000000000001</v>
      </c>
      <c r="R306" s="20">
        <v>2.0871000000000002E-3</v>
      </c>
      <c r="T306" s="20"/>
      <c r="V306" s="20"/>
      <c r="X306" s="20">
        <v>35.841000000000001</v>
      </c>
      <c r="Y306" s="20">
        <v>3.0869</v>
      </c>
      <c r="Z306" s="20">
        <v>69.66</v>
      </c>
      <c r="AT306" s="5">
        <f>H306*1000000000000000</f>
        <v>316.23</v>
      </c>
      <c r="AU306" s="7">
        <f t="shared" si="6"/>
        <v>8.3484000000000006E-3</v>
      </c>
      <c r="AV306" s="20"/>
      <c r="AX306" s="20"/>
    </row>
    <row r="307" spans="1:50" x14ac:dyDescent="0.25">
      <c r="A307" s="20">
        <v>1</v>
      </c>
      <c r="B307" s="20">
        <v>2200</v>
      </c>
      <c r="D307" s="20">
        <v>3.5000000000000003E-2</v>
      </c>
      <c r="E307" s="20">
        <v>15</v>
      </c>
      <c r="F307" s="20">
        <v>15</v>
      </c>
      <c r="H307" s="21">
        <v>4.2170000000000001E-13</v>
      </c>
      <c r="I307" s="21"/>
      <c r="J307" s="21"/>
      <c r="K307" s="21"/>
      <c r="L307" s="21"/>
      <c r="M307" s="21"/>
      <c r="N307" s="21"/>
      <c r="O307" s="21"/>
      <c r="P307" s="20">
        <v>1.9782</v>
      </c>
      <c r="Q307" s="20">
        <v>0.20266999999999999</v>
      </c>
      <c r="R307" s="20">
        <v>3.8636999999999999E-3</v>
      </c>
      <c r="T307" s="20"/>
      <c r="V307" s="20"/>
      <c r="X307" s="20">
        <v>39.719000000000001</v>
      </c>
      <c r="Y307" s="20">
        <v>3.5144000000000002</v>
      </c>
      <c r="Z307" s="20">
        <v>13.564</v>
      </c>
      <c r="AT307" s="5">
        <f>H307*1000000000000000</f>
        <v>421.7</v>
      </c>
      <c r="AU307" s="7">
        <f t="shared" si="6"/>
        <v>1.5454799999999999E-2</v>
      </c>
      <c r="AV307" s="20"/>
      <c r="AX307" s="20"/>
    </row>
    <row r="308" spans="1:50" x14ac:dyDescent="0.25">
      <c r="A308" s="20">
        <v>1</v>
      </c>
      <c r="B308" s="20">
        <v>2200</v>
      </c>
      <c r="D308" s="20">
        <v>3.5000000000000003E-2</v>
      </c>
      <c r="E308" s="20">
        <v>15</v>
      </c>
      <c r="F308" s="20">
        <v>15</v>
      </c>
      <c r="H308" s="21">
        <v>5.6234000000000001E-13</v>
      </c>
      <c r="I308" s="21"/>
      <c r="J308" s="21"/>
      <c r="K308" s="21"/>
      <c r="L308" s="21"/>
      <c r="M308" s="21"/>
      <c r="N308" s="21"/>
      <c r="O308" s="21"/>
      <c r="P308" s="20">
        <v>2.8212999999999999</v>
      </c>
      <c r="Q308" s="20">
        <v>0.28758</v>
      </c>
      <c r="R308" s="20">
        <v>6.7285000000000001E-3</v>
      </c>
      <c r="T308" s="20"/>
      <c r="V308" s="20"/>
      <c r="X308" s="20">
        <v>42.557000000000002</v>
      </c>
      <c r="Y308" s="20">
        <v>3.8269000000000002</v>
      </c>
      <c r="Z308" s="20">
        <v>21.042999999999999</v>
      </c>
      <c r="AT308" s="5">
        <f>H308*1000000000000000</f>
        <v>562.34</v>
      </c>
      <c r="AU308" s="7">
        <f t="shared" si="6"/>
        <v>2.6914E-2</v>
      </c>
      <c r="AV308" s="20"/>
      <c r="AX308" s="20"/>
    </row>
    <row r="309" spans="1:50" x14ac:dyDescent="0.25">
      <c r="A309" s="20">
        <v>1</v>
      </c>
      <c r="B309" s="20">
        <v>2200</v>
      </c>
      <c r="D309" s="20">
        <v>3.5000000000000003E-2</v>
      </c>
      <c r="E309" s="20">
        <v>15</v>
      </c>
      <c r="F309" s="20">
        <v>15</v>
      </c>
      <c r="H309" s="21">
        <v>7.4989000000000005E-13</v>
      </c>
      <c r="I309" s="21"/>
      <c r="J309" s="21"/>
      <c r="K309" s="21"/>
      <c r="L309" s="21"/>
      <c r="M309" s="21"/>
      <c r="N309" s="21"/>
      <c r="O309" s="21"/>
      <c r="P309" s="20">
        <v>3.9527000000000001</v>
      </c>
      <c r="Q309" s="20">
        <v>0.40662999999999999</v>
      </c>
      <c r="R309" s="20">
        <v>1.1039E-2</v>
      </c>
      <c r="T309" s="20"/>
      <c r="V309" s="20"/>
      <c r="X309" s="20">
        <v>44.819000000000003</v>
      </c>
      <c r="Y309" s="20">
        <v>4.0612000000000004</v>
      </c>
      <c r="Z309" s="20">
        <v>19.007999999999999</v>
      </c>
      <c r="AT309" s="5">
        <f>H309*1000000000000000</f>
        <v>749.8900000000001</v>
      </c>
      <c r="AU309" s="7">
        <f t="shared" si="6"/>
        <v>4.4156000000000001E-2</v>
      </c>
      <c r="AV309" s="20"/>
      <c r="AX309" s="20"/>
    </row>
    <row r="310" spans="1:50" x14ac:dyDescent="0.25">
      <c r="A310" s="20">
        <v>1</v>
      </c>
      <c r="B310" s="20">
        <v>2200</v>
      </c>
      <c r="D310" s="20">
        <v>3.5000000000000003E-2</v>
      </c>
      <c r="E310" s="20">
        <v>15</v>
      </c>
      <c r="F310" s="20">
        <v>15</v>
      </c>
      <c r="H310" s="21">
        <v>9.9999999999999998E-13</v>
      </c>
      <c r="I310" s="21"/>
      <c r="J310" s="21"/>
      <c r="K310" s="21"/>
      <c r="L310" s="21"/>
      <c r="M310" s="21"/>
      <c r="N310" s="21"/>
      <c r="O310" s="21"/>
      <c r="P310" s="20">
        <v>5.3875999999999999</v>
      </c>
      <c r="Q310" s="20">
        <v>0.56211</v>
      </c>
      <c r="R310" s="20">
        <v>1.7208999999999999E-2</v>
      </c>
      <c r="T310" s="20"/>
      <c r="V310" s="20"/>
      <c r="X310" s="20">
        <v>46.561</v>
      </c>
      <c r="Y310" s="20">
        <v>4.2290000000000001</v>
      </c>
      <c r="Z310" s="20">
        <v>10.4</v>
      </c>
      <c r="AT310" s="5">
        <f>H310*1000000000000000</f>
        <v>1000</v>
      </c>
      <c r="AU310" s="7">
        <f t="shared" si="6"/>
        <v>6.8835999999999994E-2</v>
      </c>
      <c r="AV310" s="20"/>
      <c r="AX310" s="20"/>
    </row>
    <row r="311" spans="1:50" x14ac:dyDescent="0.25">
      <c r="A311" s="20">
        <v>1</v>
      </c>
      <c r="B311" s="20">
        <v>2200</v>
      </c>
      <c r="D311" s="20">
        <v>3.5000000000000003E-2</v>
      </c>
      <c r="E311" s="20">
        <v>15</v>
      </c>
      <c r="F311" s="20">
        <v>15</v>
      </c>
      <c r="H311" s="21">
        <v>1.3334999999999999E-12</v>
      </c>
      <c r="I311" s="21"/>
      <c r="J311" s="21"/>
      <c r="K311" s="21"/>
      <c r="L311" s="21"/>
      <c r="M311" s="21"/>
      <c r="N311" s="21"/>
      <c r="O311" s="21"/>
      <c r="P311" s="20">
        <v>7.2900999999999998</v>
      </c>
      <c r="Q311" s="20">
        <v>0.77136000000000005</v>
      </c>
      <c r="R311" s="20">
        <v>2.5798000000000001E-2</v>
      </c>
      <c r="T311" s="20"/>
      <c r="V311" s="20"/>
      <c r="X311" s="20">
        <v>47.970999999999997</v>
      </c>
      <c r="Y311" s="20">
        <v>4.3556999999999997</v>
      </c>
      <c r="Z311" s="20">
        <v>23.42</v>
      </c>
      <c r="AT311" s="5">
        <f>H311*1000000000000000</f>
        <v>1333.5</v>
      </c>
      <c r="AU311" s="7">
        <f t="shared" si="6"/>
        <v>0.10319200000000001</v>
      </c>
      <c r="AV311" s="20"/>
      <c r="AX311" s="20"/>
    </row>
    <row r="312" spans="1:50" x14ac:dyDescent="0.25">
      <c r="A312" s="20">
        <v>1</v>
      </c>
      <c r="B312" s="20">
        <v>2200</v>
      </c>
      <c r="D312" s="20">
        <v>3.5000000000000003E-2</v>
      </c>
      <c r="E312" s="20">
        <v>15</v>
      </c>
      <c r="F312" s="20">
        <v>15</v>
      </c>
      <c r="H312" s="21">
        <v>1.7783E-12</v>
      </c>
      <c r="I312" s="21"/>
      <c r="J312" s="21"/>
      <c r="K312" s="21"/>
      <c r="L312" s="21"/>
      <c r="M312" s="21"/>
      <c r="N312" s="21"/>
      <c r="O312" s="21"/>
      <c r="P312" s="20">
        <v>9.7728000000000002</v>
      </c>
      <c r="Q312" s="20">
        <v>1.0470999999999999</v>
      </c>
      <c r="R312" s="20">
        <v>3.7548999999999999E-2</v>
      </c>
      <c r="T312" s="20"/>
      <c r="V312" s="20"/>
      <c r="X312" s="20">
        <v>49.085999999999999</v>
      </c>
      <c r="Y312" s="20">
        <v>4.45</v>
      </c>
      <c r="Z312" s="20">
        <v>5.4867999999999997</v>
      </c>
      <c r="AT312" s="5">
        <f>H312*1000000000000000</f>
        <v>1778.3</v>
      </c>
      <c r="AU312" s="7">
        <f t="shared" si="6"/>
        <v>0.150196</v>
      </c>
      <c r="AV312" s="20"/>
      <c r="AX312" s="20"/>
    </row>
    <row r="313" spans="1:50" x14ac:dyDescent="0.25">
      <c r="A313" s="20">
        <v>1</v>
      </c>
      <c r="B313" s="20">
        <v>2200</v>
      </c>
      <c r="D313" s="20">
        <v>3.5000000000000003E-2</v>
      </c>
      <c r="E313" s="20">
        <v>15</v>
      </c>
      <c r="F313" s="20">
        <v>15</v>
      </c>
      <c r="H313" s="21">
        <v>2.3714000000000002E-12</v>
      </c>
      <c r="I313" s="21"/>
      <c r="J313" s="21"/>
      <c r="K313" s="21"/>
      <c r="L313" s="21"/>
      <c r="M313" s="21"/>
      <c r="N313" s="21"/>
      <c r="O313" s="21"/>
      <c r="P313" s="20">
        <v>13.071</v>
      </c>
      <c r="Q313" s="20">
        <v>1.4154</v>
      </c>
      <c r="R313" s="20">
        <v>5.3441000000000002E-2</v>
      </c>
      <c r="T313" s="20"/>
      <c r="V313" s="20"/>
      <c r="X313" s="20">
        <v>49.975000000000001</v>
      </c>
      <c r="Y313" s="20">
        <v>4.5213999999999999</v>
      </c>
      <c r="Z313" s="20">
        <v>4.3917000000000002</v>
      </c>
      <c r="AT313" s="5">
        <f>H313*1000000000000000</f>
        <v>2371.4</v>
      </c>
      <c r="AU313" s="7">
        <f t="shared" si="6"/>
        <v>0.21376400000000001</v>
      </c>
      <c r="AV313" s="20"/>
      <c r="AX313" s="20"/>
    </row>
    <row r="314" spans="1:50" x14ac:dyDescent="0.25">
      <c r="A314" s="20">
        <v>1</v>
      </c>
      <c r="B314" s="20">
        <v>2200</v>
      </c>
      <c r="D314" s="20">
        <v>3.5000000000000003E-2</v>
      </c>
      <c r="E314" s="20">
        <v>15</v>
      </c>
      <c r="F314" s="20">
        <v>15</v>
      </c>
      <c r="H314" s="21">
        <v>3.1623E-12</v>
      </c>
      <c r="I314" s="21"/>
      <c r="J314" s="21"/>
      <c r="K314" s="21"/>
      <c r="L314" s="21"/>
      <c r="M314" s="21"/>
      <c r="N314" s="21"/>
      <c r="O314" s="21"/>
      <c r="P314" s="20">
        <v>17.434000000000001</v>
      </c>
      <c r="Q314" s="20">
        <v>1.9040999999999999</v>
      </c>
      <c r="R314" s="20">
        <v>7.4760999999999994E-2</v>
      </c>
      <c r="T314" s="20"/>
      <c r="V314" s="20"/>
      <c r="X314" s="20">
        <v>50.671999999999997</v>
      </c>
      <c r="Y314" s="20">
        <v>4.5750999999999999</v>
      </c>
      <c r="Z314" s="20">
        <v>5.6795</v>
      </c>
      <c r="AT314" s="5">
        <f>H314*1000000000000000</f>
        <v>3162.3</v>
      </c>
      <c r="AU314" s="7">
        <f t="shared" si="6"/>
        <v>0.29904399999999998</v>
      </c>
      <c r="AV314" s="20"/>
      <c r="AX314" s="20"/>
    </row>
    <row r="315" spans="1:50" x14ac:dyDescent="0.25">
      <c r="A315" s="20">
        <v>1</v>
      </c>
      <c r="B315" s="20">
        <v>2200</v>
      </c>
      <c r="D315" s="20">
        <v>3.5000000000000003E-2</v>
      </c>
      <c r="E315" s="20">
        <v>15</v>
      </c>
      <c r="F315" s="20">
        <v>15</v>
      </c>
      <c r="H315" s="21">
        <v>4.2170000000000003E-12</v>
      </c>
      <c r="I315" s="21"/>
      <c r="J315" s="21"/>
      <c r="K315" s="21"/>
      <c r="L315" s="21"/>
      <c r="M315" s="21"/>
      <c r="N315" s="21"/>
      <c r="O315" s="21"/>
      <c r="P315" s="20">
        <v>23.181000000000001</v>
      </c>
      <c r="Q315" s="20">
        <v>2.5491999999999999</v>
      </c>
      <c r="R315" s="20">
        <v>0.10317</v>
      </c>
      <c r="T315" s="20"/>
      <c r="V315" s="20"/>
      <c r="X315" s="20">
        <v>51.212000000000003</v>
      </c>
      <c r="Y315" s="20">
        <v>4.6151</v>
      </c>
      <c r="Z315" s="20">
        <v>5.8465999999999996</v>
      </c>
      <c r="AT315" s="5">
        <f>H315*1000000000000000</f>
        <v>4217</v>
      </c>
      <c r="AU315" s="7">
        <f t="shared" si="6"/>
        <v>0.41267999999999999</v>
      </c>
      <c r="AV315" s="20"/>
      <c r="AX315" s="20"/>
    </row>
    <row r="316" spans="1:50" x14ac:dyDescent="0.25">
      <c r="A316" s="20">
        <v>1</v>
      </c>
      <c r="B316" s="20">
        <v>2200</v>
      </c>
      <c r="D316" s="20">
        <v>3.5000000000000003E-2</v>
      </c>
      <c r="E316" s="20">
        <v>15</v>
      </c>
      <c r="F316" s="20">
        <v>15</v>
      </c>
      <c r="H316" s="21">
        <v>5.6233999999999996E-12</v>
      </c>
      <c r="I316" s="21"/>
      <c r="J316" s="21"/>
      <c r="K316" s="21"/>
      <c r="L316" s="21"/>
      <c r="M316" s="21"/>
      <c r="N316" s="21"/>
      <c r="O316" s="21"/>
      <c r="P316" s="20">
        <v>30.693999999999999</v>
      </c>
      <c r="Q316" s="20">
        <v>3.3936999999999999</v>
      </c>
      <c r="R316" s="20">
        <v>0.14076</v>
      </c>
      <c r="T316" s="20"/>
      <c r="V316" s="20"/>
      <c r="X316" s="20">
        <v>51.622999999999998</v>
      </c>
      <c r="Y316" s="20">
        <v>4.6444000000000001</v>
      </c>
      <c r="Z316" s="20">
        <v>1.6395</v>
      </c>
      <c r="AT316" s="5">
        <f>H316*1000000000000000</f>
        <v>5623.4</v>
      </c>
      <c r="AU316" s="7">
        <f t="shared" si="6"/>
        <v>0.56303999999999998</v>
      </c>
      <c r="AV316" s="20"/>
      <c r="AX316" s="20"/>
    </row>
    <row r="317" spans="1:50" x14ac:dyDescent="0.25">
      <c r="A317" s="20">
        <v>1</v>
      </c>
      <c r="B317" s="20">
        <v>2200</v>
      </c>
      <c r="D317" s="20">
        <v>3.5000000000000003E-2</v>
      </c>
      <c r="E317" s="20">
        <v>15</v>
      </c>
      <c r="F317" s="20">
        <v>15</v>
      </c>
      <c r="H317" s="21">
        <v>7.4988999999999999E-12</v>
      </c>
      <c r="I317" s="21"/>
      <c r="J317" s="21"/>
      <c r="K317" s="21"/>
      <c r="L317" s="21"/>
      <c r="M317" s="21"/>
      <c r="N317" s="21"/>
      <c r="O317" s="21"/>
      <c r="P317" s="20">
        <v>40.435000000000002</v>
      </c>
      <c r="Q317" s="20">
        <v>4.49</v>
      </c>
      <c r="R317" s="20">
        <v>0.18998999999999999</v>
      </c>
      <c r="T317" s="20"/>
      <c r="V317" s="20"/>
      <c r="X317" s="20">
        <v>51.932000000000002</v>
      </c>
      <c r="Y317" s="20">
        <v>4.6650999999999998</v>
      </c>
      <c r="Z317" s="20">
        <v>2.7736999999999998</v>
      </c>
      <c r="AT317" s="5">
        <f>H317*1000000000000000</f>
        <v>7498.9</v>
      </c>
      <c r="AU317" s="7">
        <f t="shared" si="6"/>
        <v>0.75995999999999997</v>
      </c>
      <c r="AV317" s="20"/>
      <c r="AX317" s="20"/>
    </row>
    <row r="318" spans="1:50" x14ac:dyDescent="0.25">
      <c r="A318" s="20">
        <v>1</v>
      </c>
      <c r="B318" s="20">
        <v>2200</v>
      </c>
      <c r="D318" s="20">
        <v>3.5000000000000003E-2</v>
      </c>
      <c r="E318" s="20">
        <v>15</v>
      </c>
      <c r="F318" s="20">
        <v>15</v>
      </c>
      <c r="H318" s="21">
        <v>9.9999999999999994E-12</v>
      </c>
      <c r="I318" s="21"/>
      <c r="J318" s="21"/>
      <c r="K318" s="21"/>
      <c r="L318" s="21"/>
      <c r="M318" s="21"/>
      <c r="N318" s="21"/>
      <c r="O318" s="21"/>
      <c r="P318" s="20">
        <v>52.780999999999999</v>
      </c>
      <c r="Q318" s="20">
        <v>5.8811</v>
      </c>
      <c r="R318" s="20">
        <v>0.25352999999999998</v>
      </c>
      <c r="T318" s="20"/>
      <c r="V318" s="20"/>
      <c r="X318" s="20">
        <v>52.154000000000003</v>
      </c>
      <c r="Y318" s="20">
        <v>4.6783999999999999</v>
      </c>
      <c r="Z318" s="20">
        <v>0.23482</v>
      </c>
      <c r="AT318" s="5">
        <f>H318*1000000000000000</f>
        <v>10000</v>
      </c>
      <c r="AU318" s="7">
        <f t="shared" si="6"/>
        <v>1.0141199999999999</v>
      </c>
      <c r="AV318" s="20"/>
      <c r="AX318" s="20"/>
    </row>
    <row r="319" spans="1:50" x14ac:dyDescent="0.25">
      <c r="A319" s="20">
        <v>1</v>
      </c>
      <c r="B319" s="20">
        <v>2200</v>
      </c>
      <c r="D319" s="20">
        <v>3.5000000000000003E-2</v>
      </c>
      <c r="E319" s="20">
        <v>15</v>
      </c>
      <c r="F319" s="20">
        <v>15</v>
      </c>
      <c r="H319" s="21">
        <v>1.3335E-11</v>
      </c>
      <c r="I319" s="21"/>
      <c r="J319" s="21"/>
      <c r="K319" s="21"/>
      <c r="L319" s="21"/>
      <c r="M319" s="21"/>
      <c r="N319" s="21"/>
      <c r="O319" s="21"/>
      <c r="P319" s="20">
        <v>67.986999999999995</v>
      </c>
      <c r="Q319" s="20">
        <v>7.5970000000000004</v>
      </c>
      <c r="R319" s="20">
        <v>0.33365</v>
      </c>
      <c r="T319" s="20"/>
      <c r="V319" s="20"/>
      <c r="X319" s="20">
        <v>52.304000000000002</v>
      </c>
      <c r="Y319" s="20">
        <v>4.6851000000000003</v>
      </c>
      <c r="Z319" s="20">
        <v>1.724</v>
      </c>
      <c r="AT319" s="5">
        <f>H319*1000000000000000</f>
        <v>13335</v>
      </c>
      <c r="AU319" s="7">
        <f t="shared" si="6"/>
        <v>1.3346</v>
      </c>
      <c r="AV319" s="20"/>
      <c r="AX319" s="20"/>
    </row>
    <row r="320" spans="1:50" x14ac:dyDescent="0.25">
      <c r="A320" s="20">
        <v>1</v>
      </c>
      <c r="B320" s="20">
        <v>2200</v>
      </c>
      <c r="D320" s="20">
        <v>3.5000000000000003E-2</v>
      </c>
      <c r="E320" s="20">
        <v>15</v>
      </c>
      <c r="F320" s="20">
        <v>15</v>
      </c>
      <c r="H320" s="21">
        <v>1.7782999999999999E-11</v>
      </c>
      <c r="I320" s="21"/>
      <c r="J320" s="21"/>
      <c r="K320" s="21"/>
      <c r="L320" s="21"/>
      <c r="M320" s="21"/>
      <c r="N320" s="21"/>
      <c r="O320" s="21"/>
      <c r="P320" s="20">
        <v>85.828999999999994</v>
      </c>
      <c r="Q320" s="20">
        <v>9.6149000000000004</v>
      </c>
      <c r="R320" s="20">
        <v>0.43129000000000001</v>
      </c>
      <c r="T320" s="20"/>
      <c r="V320" s="20"/>
      <c r="X320" s="20">
        <v>52.392000000000003</v>
      </c>
      <c r="Y320" s="20">
        <v>4.6855000000000002</v>
      </c>
      <c r="Z320" s="20">
        <v>0.64919000000000004</v>
      </c>
      <c r="AT320" s="5">
        <f>H320*1000000000000000</f>
        <v>17783</v>
      </c>
      <c r="AU320" s="7">
        <f t="shared" si="6"/>
        <v>1.72516</v>
      </c>
      <c r="AV320" s="20"/>
      <c r="AX320" s="20"/>
    </row>
    <row r="321" spans="1:50" x14ac:dyDescent="0.25">
      <c r="A321" s="20">
        <v>1</v>
      </c>
      <c r="B321" s="20">
        <v>2200</v>
      </c>
      <c r="D321" s="20">
        <v>3.5000000000000003E-2</v>
      </c>
      <c r="E321" s="20">
        <v>15</v>
      </c>
      <c r="F321" s="20">
        <v>15</v>
      </c>
      <c r="H321" s="21">
        <v>2.3714E-11</v>
      </c>
      <c r="I321" s="21"/>
      <c r="J321" s="21"/>
      <c r="K321" s="21"/>
      <c r="L321" s="21"/>
      <c r="M321" s="21"/>
      <c r="N321" s="21"/>
      <c r="O321" s="21"/>
      <c r="P321" s="20">
        <v>105.34</v>
      </c>
      <c r="Q321" s="20">
        <v>11.829000000000001</v>
      </c>
      <c r="R321" s="20">
        <v>0.54478000000000004</v>
      </c>
      <c r="T321" s="20"/>
      <c r="V321" s="20"/>
      <c r="X321" s="20">
        <v>52.427999999999997</v>
      </c>
      <c r="Y321" s="20">
        <v>4.6802999999999999</v>
      </c>
      <c r="Z321" s="20">
        <v>122.77</v>
      </c>
      <c r="AT321" s="5">
        <f>H321*1000000000000000</f>
        <v>23714</v>
      </c>
      <c r="AU321" s="7">
        <f t="shared" si="6"/>
        <v>2.1791200000000002</v>
      </c>
      <c r="AV321" s="20"/>
      <c r="AX321" s="20"/>
    </row>
    <row r="322" spans="1:50" x14ac:dyDescent="0.25">
      <c r="A322" s="20">
        <v>1</v>
      </c>
      <c r="B322" s="20">
        <v>2200</v>
      </c>
      <c r="D322" s="20">
        <v>3.5000000000000003E-2</v>
      </c>
      <c r="E322" s="20">
        <v>15</v>
      </c>
      <c r="F322" s="20">
        <v>15</v>
      </c>
      <c r="H322" s="21">
        <v>3.1623000000000003E-11</v>
      </c>
      <c r="I322" s="21"/>
      <c r="J322" s="21"/>
      <c r="K322" s="21"/>
      <c r="L322" s="21"/>
      <c r="M322" s="21"/>
      <c r="N322" s="21"/>
      <c r="O322" s="21"/>
      <c r="P322" s="20">
        <v>125.83</v>
      </c>
      <c r="Q322" s="20">
        <v>14.162000000000001</v>
      </c>
      <c r="R322" s="20">
        <v>0.66920000000000002</v>
      </c>
      <c r="T322" s="20"/>
      <c r="V322" s="20"/>
      <c r="X322" s="20">
        <v>52.421999999999997</v>
      </c>
      <c r="Y322" s="20">
        <v>4.6702000000000004</v>
      </c>
      <c r="Z322" s="20">
        <v>690.93</v>
      </c>
      <c r="AT322" s="5">
        <f>H322*1000000000000000</f>
        <v>31623.000000000004</v>
      </c>
      <c r="AU322" s="7">
        <f t="shared" si="6"/>
        <v>2.6768000000000001</v>
      </c>
      <c r="AV322" s="20"/>
      <c r="AX322" s="20"/>
    </row>
    <row r="323" spans="1:50" x14ac:dyDescent="0.25">
      <c r="A323" s="20">
        <v>1</v>
      </c>
      <c r="B323" s="20">
        <v>2200</v>
      </c>
      <c r="D323" s="20">
        <v>3.5000000000000003E-2</v>
      </c>
      <c r="E323" s="20">
        <v>15</v>
      </c>
      <c r="F323" s="20">
        <v>15</v>
      </c>
      <c r="H323" s="21">
        <v>4.2170000000000001E-11</v>
      </c>
      <c r="I323" s="21"/>
      <c r="J323" s="21"/>
      <c r="K323" s="21"/>
      <c r="L323" s="21"/>
      <c r="M323" s="21"/>
      <c r="N323" s="21"/>
      <c r="O323" s="21"/>
      <c r="P323" s="20">
        <v>145</v>
      </c>
      <c r="Q323" s="20">
        <v>16.358000000000001</v>
      </c>
      <c r="R323" s="20">
        <v>0.79725000000000001</v>
      </c>
      <c r="T323" s="20"/>
      <c r="V323" s="20"/>
      <c r="X323" s="20">
        <v>52.387</v>
      </c>
      <c r="Y323" s="20">
        <v>4.6566999999999998</v>
      </c>
      <c r="Z323" s="20">
        <v>19.745000000000001</v>
      </c>
      <c r="AT323" s="5">
        <f>H323*1000000000000000</f>
        <v>42170</v>
      </c>
      <c r="AU323" s="7">
        <f t="shared" si="6"/>
        <v>3.1890000000000001</v>
      </c>
      <c r="AV323" s="20"/>
      <c r="AX323" s="20"/>
    </row>
    <row r="324" spans="1:50" x14ac:dyDescent="0.25">
      <c r="A324" s="20">
        <v>1</v>
      </c>
      <c r="B324" s="20">
        <v>2200</v>
      </c>
      <c r="D324" s="20">
        <v>3.5000000000000003E-2</v>
      </c>
      <c r="E324" s="20">
        <v>15</v>
      </c>
      <c r="F324" s="20">
        <v>15</v>
      </c>
      <c r="H324" s="21">
        <v>5.6233999999999998E-11</v>
      </c>
      <c r="I324" s="21"/>
      <c r="J324" s="21"/>
      <c r="K324" s="21"/>
      <c r="L324" s="21"/>
      <c r="M324" s="21"/>
      <c r="N324" s="21"/>
      <c r="O324" s="21"/>
      <c r="P324" s="20">
        <v>162.97999999999999</v>
      </c>
      <c r="Q324" s="20">
        <v>18.428000000000001</v>
      </c>
      <c r="R324" s="20">
        <v>0.92144000000000004</v>
      </c>
      <c r="T324" s="20"/>
      <c r="V324" s="20"/>
      <c r="X324" s="20">
        <v>52.326000000000001</v>
      </c>
      <c r="Y324" s="20">
        <v>4.6390000000000002</v>
      </c>
      <c r="Z324" s="20">
        <v>1.7001999999999999</v>
      </c>
      <c r="AT324" s="5">
        <f>H324*1000000000000000</f>
        <v>56234</v>
      </c>
      <c r="AU324" s="7">
        <f t="shared" si="6"/>
        <v>3.6857600000000001</v>
      </c>
      <c r="AV324" s="20"/>
      <c r="AX324" s="20"/>
    </row>
    <row r="325" spans="1:50" x14ac:dyDescent="0.25">
      <c r="A325" s="20">
        <v>1</v>
      </c>
      <c r="B325" s="20">
        <v>2200</v>
      </c>
      <c r="D325" s="20">
        <v>3.5000000000000003E-2</v>
      </c>
      <c r="E325" s="20">
        <v>15</v>
      </c>
      <c r="F325" s="20">
        <v>15</v>
      </c>
      <c r="H325" s="21">
        <v>7.4988999999999996E-11</v>
      </c>
      <c r="I325" s="21"/>
      <c r="J325" s="21"/>
      <c r="K325" s="21"/>
      <c r="L325" s="21"/>
      <c r="M325" s="21"/>
      <c r="N325" s="21"/>
      <c r="O325" s="21"/>
      <c r="P325" s="20">
        <v>177.86</v>
      </c>
      <c r="Q325" s="20">
        <v>20.149000000000001</v>
      </c>
      <c r="R325" s="20">
        <v>1.0342</v>
      </c>
      <c r="T325" s="20"/>
      <c r="V325" s="20"/>
      <c r="X325" s="20">
        <v>52.27</v>
      </c>
      <c r="Y325" s="20">
        <v>4.6247999999999996</v>
      </c>
      <c r="Z325" s="20">
        <v>0.40112999999999999</v>
      </c>
      <c r="AT325" s="5">
        <f>H325*1000000000000000</f>
        <v>74989</v>
      </c>
      <c r="AU325" s="7">
        <f t="shared" si="6"/>
        <v>4.1368</v>
      </c>
      <c r="AV325" s="20"/>
      <c r="AX325" s="20"/>
    </row>
    <row r="326" spans="1:50" x14ac:dyDescent="0.25">
      <c r="A326" s="20">
        <v>1</v>
      </c>
      <c r="B326" s="20">
        <v>2200</v>
      </c>
      <c r="D326" s="20">
        <v>3.5000000000000003E-2</v>
      </c>
      <c r="E326" s="20">
        <v>15</v>
      </c>
      <c r="F326" s="20">
        <v>15</v>
      </c>
      <c r="H326" s="21">
        <v>1E-10</v>
      </c>
      <c r="I326" s="21"/>
      <c r="J326" s="21"/>
      <c r="K326" s="21"/>
      <c r="L326" s="21"/>
      <c r="M326" s="21"/>
      <c r="N326" s="21"/>
      <c r="O326" s="21"/>
      <c r="P326" s="20">
        <v>192.66</v>
      </c>
      <c r="Q326" s="20">
        <v>21.844999999999999</v>
      </c>
      <c r="R326" s="20">
        <v>1.1319999999999999</v>
      </c>
      <c r="T326" s="20"/>
      <c r="V326" s="20"/>
      <c r="X326" s="20">
        <v>52.206000000000003</v>
      </c>
      <c r="Y326" s="20">
        <v>4.6096000000000004</v>
      </c>
      <c r="Z326" s="20">
        <v>1278.5999999999999</v>
      </c>
      <c r="AT326" s="5">
        <f>H326*1000000000000000</f>
        <v>100000</v>
      </c>
      <c r="AU326" s="7">
        <f t="shared" si="6"/>
        <v>4.5279999999999996</v>
      </c>
      <c r="AV326" s="20"/>
      <c r="AX326" s="20"/>
    </row>
    <row r="327" spans="1:50" x14ac:dyDescent="0.25">
      <c r="A327" s="20">
        <v>1</v>
      </c>
      <c r="B327" s="20">
        <v>2300</v>
      </c>
      <c r="D327" s="20">
        <v>3.5000000000000003E-2</v>
      </c>
      <c r="E327" s="20">
        <v>15</v>
      </c>
      <c r="F327" s="20">
        <v>15</v>
      </c>
      <c r="H327" s="21">
        <v>1E-13</v>
      </c>
      <c r="I327" s="21"/>
      <c r="J327" s="21"/>
      <c r="K327" s="21"/>
      <c r="L327" s="21"/>
      <c r="M327" s="21"/>
      <c r="N327" s="21"/>
      <c r="O327" s="21"/>
      <c r="P327" s="20">
        <v>0.24907000000000001</v>
      </c>
      <c r="Q327" s="20">
        <v>5.2963999999999997E-2</v>
      </c>
      <c r="R327" s="20">
        <v>1.6755000000000001E-4</v>
      </c>
      <c r="T327" s="20"/>
      <c r="V327" s="20"/>
      <c r="X327" s="20">
        <v>20.113</v>
      </c>
      <c r="Y327" s="20">
        <v>1.704</v>
      </c>
      <c r="Z327" s="20">
        <v>48.335000000000001</v>
      </c>
      <c r="AT327" s="5">
        <f>H327*1000000000000000</f>
        <v>100</v>
      </c>
      <c r="AU327" s="7">
        <f t="shared" si="6"/>
        <v>6.7020000000000003E-4</v>
      </c>
      <c r="AV327" s="20"/>
      <c r="AX327" s="20"/>
    </row>
    <row r="328" spans="1:50" x14ac:dyDescent="0.25">
      <c r="A328" s="20">
        <v>1</v>
      </c>
      <c r="B328" s="20">
        <v>2300</v>
      </c>
      <c r="D328" s="20">
        <v>3.5000000000000003E-2</v>
      </c>
      <c r="E328" s="20">
        <v>15</v>
      </c>
      <c r="F328" s="20">
        <v>15</v>
      </c>
      <c r="H328" s="21">
        <v>1.3335000000000001E-13</v>
      </c>
      <c r="I328" s="21"/>
      <c r="J328" s="21"/>
      <c r="K328" s="21"/>
      <c r="L328" s="21"/>
      <c r="M328" s="21"/>
      <c r="N328" s="21"/>
      <c r="O328" s="21"/>
      <c r="P328" s="20">
        <v>0.36409000000000002</v>
      </c>
      <c r="Q328" s="20">
        <v>6.6346000000000002E-2</v>
      </c>
      <c r="R328" s="20">
        <v>3.3749000000000002E-4</v>
      </c>
      <c r="T328" s="20"/>
      <c r="V328" s="20"/>
      <c r="X328" s="20">
        <v>22.501000000000001</v>
      </c>
      <c r="Y328" s="20">
        <v>1.9621999999999999</v>
      </c>
      <c r="Z328" s="20">
        <v>63.042000000000002</v>
      </c>
      <c r="AT328" s="5">
        <f>H328*1000000000000000</f>
        <v>133.35</v>
      </c>
      <c r="AU328" s="7">
        <f t="shared" si="6"/>
        <v>1.3499600000000001E-3</v>
      </c>
      <c r="AV328" s="20"/>
      <c r="AX328" s="20"/>
    </row>
    <row r="329" spans="1:50" x14ac:dyDescent="0.25">
      <c r="A329" s="20">
        <v>1</v>
      </c>
      <c r="B329" s="20">
        <v>2300</v>
      </c>
      <c r="D329" s="20">
        <v>3.5000000000000003E-2</v>
      </c>
      <c r="E329" s="20">
        <v>15</v>
      </c>
      <c r="F329" s="20">
        <v>15</v>
      </c>
      <c r="H329" s="21">
        <v>1.7783000000000001E-13</v>
      </c>
      <c r="I329" s="21"/>
      <c r="J329" s="21"/>
      <c r="K329" s="21"/>
      <c r="L329" s="21"/>
      <c r="M329" s="21"/>
      <c r="N329" s="21"/>
      <c r="O329" s="21"/>
      <c r="P329" s="20">
        <v>0.53130999999999995</v>
      </c>
      <c r="Q329" s="20">
        <v>8.1656999999999993E-2</v>
      </c>
      <c r="R329" s="20">
        <v>6.2100000000000002E-4</v>
      </c>
      <c r="T329" s="20"/>
      <c r="V329" s="20"/>
      <c r="X329" s="20">
        <v>25.780999999999999</v>
      </c>
      <c r="Y329" s="20">
        <v>2.3031999999999999</v>
      </c>
      <c r="Z329" s="20">
        <v>89.602999999999994</v>
      </c>
      <c r="AT329" s="5">
        <f>H329*1000000000000000</f>
        <v>177.83</v>
      </c>
      <c r="AU329" s="7">
        <f t="shared" si="6"/>
        <v>2.4840000000000001E-3</v>
      </c>
      <c r="AV329" s="20"/>
      <c r="AX329" s="20"/>
    </row>
    <row r="330" spans="1:50" x14ac:dyDescent="0.25">
      <c r="A330" s="20">
        <v>1</v>
      </c>
      <c r="B330" s="20">
        <v>2300</v>
      </c>
      <c r="D330" s="20">
        <v>3.5000000000000003E-2</v>
      </c>
      <c r="E330" s="20">
        <v>15</v>
      </c>
      <c r="F330" s="20">
        <v>15</v>
      </c>
      <c r="H330" s="21">
        <v>2.3713999999999999E-13</v>
      </c>
      <c r="I330" s="21"/>
      <c r="J330" s="21"/>
      <c r="K330" s="21"/>
      <c r="L330" s="21"/>
      <c r="M330" s="21"/>
      <c r="N330" s="21"/>
      <c r="O330" s="21"/>
      <c r="P330" s="20">
        <v>0.84813000000000005</v>
      </c>
      <c r="Q330" s="20">
        <v>0.10675999999999999</v>
      </c>
      <c r="R330" s="20">
        <v>1.1142999999999999E-3</v>
      </c>
      <c r="T330" s="20"/>
      <c r="V330" s="20"/>
      <c r="X330" s="20">
        <v>30.937999999999999</v>
      </c>
      <c r="Y330" s="20">
        <v>2.8288000000000002</v>
      </c>
      <c r="Z330" s="20">
        <v>288.45999999999998</v>
      </c>
      <c r="AT330" s="5">
        <f>H330*1000000000000000</f>
        <v>237.14</v>
      </c>
      <c r="AU330" s="7">
        <f t="shared" si="6"/>
        <v>4.4571999999999997E-3</v>
      </c>
      <c r="AV330" s="20"/>
      <c r="AX330" s="20"/>
    </row>
    <row r="331" spans="1:50" x14ac:dyDescent="0.25">
      <c r="A331" s="20">
        <v>1</v>
      </c>
      <c r="B331" s="20">
        <v>2300</v>
      </c>
      <c r="D331" s="20">
        <v>3.5000000000000003E-2</v>
      </c>
      <c r="E331" s="20">
        <v>15</v>
      </c>
      <c r="F331" s="20">
        <v>15</v>
      </c>
      <c r="H331" s="21">
        <v>3.1623000000000001E-13</v>
      </c>
      <c r="I331" s="21"/>
      <c r="J331" s="21"/>
      <c r="K331" s="21"/>
      <c r="L331" s="21"/>
      <c r="M331" s="21"/>
      <c r="N331" s="21"/>
      <c r="O331" s="21"/>
      <c r="P331" s="20">
        <v>1.3668</v>
      </c>
      <c r="Q331" s="20">
        <v>0.15043999999999999</v>
      </c>
      <c r="R331" s="20">
        <v>2.1459000000000001E-3</v>
      </c>
      <c r="T331" s="20"/>
      <c r="V331" s="20"/>
      <c r="X331" s="20">
        <v>36.511000000000003</v>
      </c>
      <c r="Y331" s="20">
        <v>3.3972000000000002</v>
      </c>
      <c r="Z331" s="20">
        <v>27.036999999999999</v>
      </c>
      <c r="AT331" s="5">
        <f>H331*1000000000000000</f>
        <v>316.23</v>
      </c>
      <c r="AU331" s="7">
        <f t="shared" si="6"/>
        <v>8.5836000000000003E-3</v>
      </c>
      <c r="AV331" s="20"/>
      <c r="AX331" s="20"/>
    </row>
    <row r="332" spans="1:50" x14ac:dyDescent="0.25">
      <c r="A332" s="20">
        <v>1</v>
      </c>
      <c r="B332" s="20">
        <v>2300</v>
      </c>
      <c r="D332" s="20">
        <v>3.5000000000000003E-2</v>
      </c>
      <c r="E332" s="20">
        <v>15</v>
      </c>
      <c r="F332" s="20">
        <v>15</v>
      </c>
      <c r="H332" s="21">
        <v>4.2170000000000001E-13</v>
      </c>
      <c r="I332" s="21"/>
      <c r="J332" s="21"/>
      <c r="K332" s="21"/>
      <c r="L332" s="21"/>
      <c r="M332" s="21"/>
      <c r="N332" s="21"/>
      <c r="O332" s="21"/>
      <c r="P332" s="20">
        <v>2.0661</v>
      </c>
      <c r="Q332" s="20">
        <v>0.21626000000000001</v>
      </c>
      <c r="R332" s="20">
        <v>4.0784999999999997E-3</v>
      </c>
      <c r="T332" s="20"/>
      <c r="V332" s="20"/>
      <c r="X332" s="20">
        <v>40.798000000000002</v>
      </c>
      <c r="Y332" s="20">
        <v>3.8574999999999999</v>
      </c>
      <c r="Z332" s="20">
        <v>43.561</v>
      </c>
      <c r="AT332" s="5">
        <f>H332*1000000000000000</f>
        <v>421.7</v>
      </c>
      <c r="AU332" s="7">
        <f t="shared" si="6"/>
        <v>1.6313999999999999E-2</v>
      </c>
      <c r="AV332" s="20"/>
      <c r="AX332" s="20"/>
    </row>
    <row r="333" spans="1:50" x14ac:dyDescent="0.25">
      <c r="A333" s="20">
        <v>1</v>
      </c>
      <c r="B333" s="20">
        <v>2300</v>
      </c>
      <c r="D333" s="20">
        <v>3.5000000000000003E-2</v>
      </c>
      <c r="E333" s="20">
        <v>15</v>
      </c>
      <c r="F333" s="20">
        <v>15</v>
      </c>
      <c r="H333" s="21">
        <v>5.6234000000000001E-13</v>
      </c>
      <c r="I333" s="21"/>
      <c r="J333" s="21"/>
      <c r="K333" s="21"/>
      <c r="L333" s="21"/>
      <c r="M333" s="21"/>
      <c r="N333" s="21"/>
      <c r="O333" s="21"/>
      <c r="P333" s="20">
        <v>3.0124</v>
      </c>
      <c r="Q333" s="20">
        <v>0.31265999999999999</v>
      </c>
      <c r="R333" s="20">
        <v>7.2833000000000004E-3</v>
      </c>
      <c r="T333" s="20"/>
      <c r="V333" s="20"/>
      <c r="X333" s="20">
        <v>44.106999999999999</v>
      </c>
      <c r="Y333" s="20">
        <v>4.2054</v>
      </c>
      <c r="Z333" s="20">
        <v>5.2758000000000003</v>
      </c>
      <c r="AT333" s="5">
        <f>H333*1000000000000000</f>
        <v>562.34</v>
      </c>
      <c r="AU333" s="7">
        <f t="shared" si="6"/>
        <v>2.9133200000000001E-2</v>
      </c>
      <c r="AV333" s="20"/>
      <c r="AX333" s="20"/>
    </row>
    <row r="334" spans="1:50" x14ac:dyDescent="0.25">
      <c r="A334" s="20">
        <v>1</v>
      </c>
      <c r="B334" s="20">
        <v>2300</v>
      </c>
      <c r="D334" s="20">
        <v>3.5000000000000003E-2</v>
      </c>
      <c r="E334" s="20">
        <v>15</v>
      </c>
      <c r="F334" s="20">
        <v>15</v>
      </c>
      <c r="H334" s="21">
        <v>7.4989000000000005E-13</v>
      </c>
      <c r="I334" s="21"/>
      <c r="J334" s="21"/>
      <c r="K334" s="21"/>
      <c r="L334" s="21"/>
      <c r="M334" s="21"/>
      <c r="N334" s="21"/>
      <c r="O334" s="21"/>
      <c r="P334" s="20">
        <v>4.1890000000000001</v>
      </c>
      <c r="Q334" s="20">
        <v>0.43908000000000003</v>
      </c>
      <c r="R334" s="20">
        <v>1.2135E-2</v>
      </c>
      <c r="T334" s="20"/>
      <c r="V334" s="20"/>
      <c r="X334" s="20">
        <v>46.545999999999999</v>
      </c>
      <c r="Y334" s="20">
        <v>4.4474999999999998</v>
      </c>
      <c r="Z334" s="20">
        <v>0.78056999999999999</v>
      </c>
      <c r="AT334" s="5">
        <f>H334*1000000000000000</f>
        <v>749.8900000000001</v>
      </c>
      <c r="AU334" s="7">
        <f t="shared" si="6"/>
        <v>4.854E-2</v>
      </c>
      <c r="AV334" s="20"/>
      <c r="AX334" s="20"/>
    </row>
    <row r="335" spans="1:50" x14ac:dyDescent="0.25">
      <c r="A335" s="20">
        <v>1</v>
      </c>
      <c r="B335" s="20">
        <v>2300</v>
      </c>
      <c r="D335" s="20">
        <v>3.5000000000000003E-2</v>
      </c>
      <c r="E335" s="20">
        <v>15</v>
      </c>
      <c r="F335" s="20">
        <v>15</v>
      </c>
      <c r="H335" s="21">
        <v>9.9999999999999998E-13</v>
      </c>
      <c r="I335" s="21"/>
      <c r="J335" s="21"/>
      <c r="K335" s="21"/>
      <c r="L335" s="21"/>
      <c r="M335" s="21"/>
      <c r="N335" s="21"/>
      <c r="O335" s="21"/>
      <c r="P335" s="20">
        <v>5.7359999999999998</v>
      </c>
      <c r="Q335" s="20">
        <v>0.60992999999999997</v>
      </c>
      <c r="R335" s="20">
        <v>1.9119000000000001E-2</v>
      </c>
      <c r="T335" s="20"/>
      <c r="V335" s="20"/>
      <c r="X335" s="20">
        <v>48.502000000000002</v>
      </c>
      <c r="Y335" s="20">
        <v>4.6280999999999999</v>
      </c>
      <c r="Z335" s="20">
        <v>14.45</v>
      </c>
      <c r="AT335" s="5">
        <f>H335*1000000000000000</f>
        <v>1000</v>
      </c>
      <c r="AU335" s="7">
        <f t="shared" si="6"/>
        <v>7.6476000000000002E-2</v>
      </c>
      <c r="AV335" s="20"/>
      <c r="AX335" s="20"/>
    </row>
    <row r="336" spans="1:50" x14ac:dyDescent="0.25">
      <c r="A336" s="20">
        <v>1</v>
      </c>
      <c r="B336" s="20">
        <v>2300</v>
      </c>
      <c r="D336" s="20">
        <v>3.5000000000000003E-2</v>
      </c>
      <c r="E336" s="20">
        <v>15</v>
      </c>
      <c r="F336" s="20">
        <v>15</v>
      </c>
      <c r="H336" s="21">
        <v>1.3334999999999999E-12</v>
      </c>
      <c r="I336" s="21"/>
      <c r="J336" s="21"/>
      <c r="K336" s="21"/>
      <c r="L336" s="21"/>
      <c r="M336" s="21"/>
      <c r="N336" s="21"/>
      <c r="O336" s="21"/>
      <c r="P336" s="20">
        <v>7.7628000000000004</v>
      </c>
      <c r="Q336" s="20">
        <v>0.83762000000000003</v>
      </c>
      <c r="R336" s="20">
        <v>2.8871999999999998E-2</v>
      </c>
      <c r="T336" s="20"/>
      <c r="V336" s="20"/>
      <c r="X336" s="20">
        <v>50.064</v>
      </c>
      <c r="Y336" s="20">
        <v>4.7625000000000002</v>
      </c>
      <c r="Z336" s="20">
        <v>17.890999999999998</v>
      </c>
      <c r="AT336" s="5">
        <f>H336*1000000000000000</f>
        <v>1333.5</v>
      </c>
      <c r="AU336" s="7">
        <f t="shared" ref="AU336:AU399" si="7">4*R336</f>
        <v>0.11548799999999999</v>
      </c>
      <c r="AV336" s="20"/>
      <c r="AX336" s="20"/>
    </row>
    <row r="337" spans="1:50" x14ac:dyDescent="0.25">
      <c r="A337" s="20">
        <v>1</v>
      </c>
      <c r="B337" s="20">
        <v>2300</v>
      </c>
      <c r="D337" s="20">
        <v>3.5000000000000003E-2</v>
      </c>
      <c r="E337" s="20">
        <v>15</v>
      </c>
      <c r="F337" s="20">
        <v>15</v>
      </c>
      <c r="H337" s="21">
        <v>1.7783E-12</v>
      </c>
      <c r="I337" s="21"/>
      <c r="J337" s="21"/>
      <c r="K337" s="21"/>
      <c r="L337" s="21"/>
      <c r="M337" s="21"/>
      <c r="N337" s="21"/>
      <c r="O337" s="21"/>
      <c r="P337" s="20">
        <v>10.416</v>
      </c>
      <c r="Q337" s="20">
        <v>1.1388</v>
      </c>
      <c r="R337" s="20">
        <v>4.2238999999999999E-2</v>
      </c>
      <c r="T337" s="20"/>
      <c r="V337" s="20"/>
      <c r="X337" s="20">
        <v>51.302</v>
      </c>
      <c r="Y337" s="20">
        <v>4.8628</v>
      </c>
      <c r="Z337" s="20">
        <v>0.89583999999999997</v>
      </c>
      <c r="AT337" s="5">
        <f>H337*1000000000000000</f>
        <v>1778.3</v>
      </c>
      <c r="AU337" s="7">
        <f t="shared" si="7"/>
        <v>0.168956</v>
      </c>
      <c r="AV337" s="20"/>
      <c r="AX337" s="20"/>
    </row>
    <row r="338" spans="1:50" x14ac:dyDescent="0.25">
      <c r="A338" s="20">
        <v>1</v>
      </c>
      <c r="B338" s="20">
        <v>2300</v>
      </c>
      <c r="D338" s="20">
        <v>3.5000000000000003E-2</v>
      </c>
      <c r="E338" s="20">
        <v>15</v>
      </c>
      <c r="F338" s="20">
        <v>15</v>
      </c>
      <c r="H338" s="21">
        <v>2.3714000000000002E-12</v>
      </c>
      <c r="I338" s="21"/>
      <c r="J338" s="21"/>
      <c r="K338" s="21"/>
      <c r="L338" s="21"/>
      <c r="M338" s="21"/>
      <c r="N338" s="21"/>
      <c r="O338" s="21"/>
      <c r="P338" s="20">
        <v>13.939</v>
      </c>
      <c r="Q338" s="20">
        <v>1.5407999999999999</v>
      </c>
      <c r="R338" s="20">
        <v>6.0333999999999999E-2</v>
      </c>
      <c r="T338" s="20"/>
      <c r="V338" s="20"/>
      <c r="X338" s="20">
        <v>52.287999999999997</v>
      </c>
      <c r="Y338" s="20">
        <v>4.9386999999999999</v>
      </c>
      <c r="Z338" s="20">
        <v>19.875</v>
      </c>
      <c r="AT338" s="5">
        <f>H338*1000000000000000</f>
        <v>2371.4</v>
      </c>
      <c r="AU338" s="7">
        <f t="shared" si="7"/>
        <v>0.24133599999999999</v>
      </c>
      <c r="AV338" s="20"/>
      <c r="AX338" s="20"/>
    </row>
    <row r="339" spans="1:50" x14ac:dyDescent="0.25">
      <c r="A339" s="20">
        <v>1</v>
      </c>
      <c r="B339" s="20">
        <v>2300</v>
      </c>
      <c r="D339" s="20">
        <v>3.5000000000000003E-2</v>
      </c>
      <c r="E339" s="20">
        <v>15</v>
      </c>
      <c r="F339" s="20">
        <v>15</v>
      </c>
      <c r="H339" s="21">
        <v>3.1623E-12</v>
      </c>
      <c r="I339" s="21"/>
      <c r="J339" s="21"/>
      <c r="K339" s="21"/>
      <c r="L339" s="21"/>
      <c r="M339" s="21"/>
      <c r="N339" s="21"/>
      <c r="O339" s="21"/>
      <c r="P339" s="20">
        <v>18.579000000000001</v>
      </c>
      <c r="Q339" s="20">
        <v>2.0722999999999998</v>
      </c>
      <c r="R339" s="20">
        <v>8.4617999999999999E-2</v>
      </c>
      <c r="T339" s="20"/>
      <c r="V339" s="20"/>
      <c r="X339" s="20">
        <v>53.058999999999997</v>
      </c>
      <c r="Y339" s="20">
        <v>4.9955999999999996</v>
      </c>
      <c r="Z339" s="20">
        <v>14.084</v>
      </c>
      <c r="AT339" s="5">
        <f>H339*1000000000000000</f>
        <v>3162.3</v>
      </c>
      <c r="AU339" s="7">
        <f t="shared" si="7"/>
        <v>0.338472</v>
      </c>
      <c r="AV339" s="20"/>
      <c r="AX339" s="20"/>
    </row>
    <row r="340" spans="1:50" x14ac:dyDescent="0.25">
      <c r="A340" s="20">
        <v>1</v>
      </c>
      <c r="B340" s="20">
        <v>2300</v>
      </c>
      <c r="D340" s="20">
        <v>3.5000000000000003E-2</v>
      </c>
      <c r="E340" s="20">
        <v>15</v>
      </c>
      <c r="F340" s="20">
        <v>15</v>
      </c>
      <c r="H340" s="21">
        <v>4.2170000000000003E-12</v>
      </c>
      <c r="I340" s="21"/>
      <c r="J340" s="21"/>
      <c r="K340" s="21"/>
      <c r="L340" s="21"/>
      <c r="M340" s="21"/>
      <c r="N340" s="21"/>
      <c r="O340" s="21"/>
      <c r="P340" s="20">
        <v>24.707999999999998</v>
      </c>
      <c r="Q340" s="20">
        <v>2.7759</v>
      </c>
      <c r="R340" s="20">
        <v>0.11697</v>
      </c>
      <c r="T340" s="20"/>
      <c r="V340" s="20"/>
      <c r="X340" s="20">
        <v>53.658999999999999</v>
      </c>
      <c r="Y340" s="20">
        <v>5.0380000000000003</v>
      </c>
      <c r="Z340" s="20">
        <v>11.401</v>
      </c>
      <c r="AT340" s="5">
        <f>H340*1000000000000000</f>
        <v>4217</v>
      </c>
      <c r="AU340" s="7">
        <f t="shared" si="7"/>
        <v>0.46788000000000002</v>
      </c>
      <c r="AV340" s="20"/>
      <c r="AX340" s="20"/>
    </row>
    <row r="341" spans="1:50" x14ac:dyDescent="0.25">
      <c r="A341" s="20">
        <v>1</v>
      </c>
      <c r="B341" s="20">
        <v>2300</v>
      </c>
      <c r="D341" s="20">
        <v>3.5000000000000003E-2</v>
      </c>
      <c r="E341" s="20">
        <v>15</v>
      </c>
      <c r="F341" s="20">
        <v>15</v>
      </c>
      <c r="H341" s="21">
        <v>5.6233999999999996E-12</v>
      </c>
      <c r="I341" s="21"/>
      <c r="J341" s="21"/>
      <c r="K341" s="21"/>
      <c r="L341" s="21"/>
      <c r="M341" s="21"/>
      <c r="N341" s="21"/>
      <c r="O341" s="21"/>
      <c r="P341" s="20">
        <v>32.722999999999999</v>
      </c>
      <c r="Q341" s="20">
        <v>3.6970999999999998</v>
      </c>
      <c r="R341" s="20">
        <v>0.15973000000000001</v>
      </c>
      <c r="T341" s="20"/>
      <c r="V341" s="20"/>
      <c r="X341" s="20">
        <v>54.115000000000002</v>
      </c>
      <c r="Y341" s="20">
        <v>5.069</v>
      </c>
      <c r="Z341" s="20">
        <v>5.1083999999999996</v>
      </c>
      <c r="AT341" s="5">
        <f>H341*1000000000000000</f>
        <v>5623.4</v>
      </c>
      <c r="AU341" s="7">
        <f t="shared" si="7"/>
        <v>0.63892000000000004</v>
      </c>
      <c r="AV341" s="20"/>
      <c r="AX341" s="20"/>
    </row>
    <row r="342" spans="1:50" x14ac:dyDescent="0.25">
      <c r="A342" s="20">
        <v>1</v>
      </c>
      <c r="B342" s="20">
        <v>2300</v>
      </c>
      <c r="D342" s="20">
        <v>3.5000000000000003E-2</v>
      </c>
      <c r="E342" s="20">
        <v>15</v>
      </c>
      <c r="F342" s="20">
        <v>15</v>
      </c>
      <c r="H342" s="21">
        <v>7.4988999999999999E-12</v>
      </c>
      <c r="I342" s="21"/>
      <c r="J342" s="21"/>
      <c r="K342" s="21"/>
      <c r="L342" s="21"/>
      <c r="M342" s="21"/>
      <c r="N342" s="21"/>
      <c r="O342" s="21"/>
      <c r="P342" s="20">
        <v>43.036999999999999</v>
      </c>
      <c r="Q342" s="20">
        <v>4.8844000000000003</v>
      </c>
      <c r="R342" s="20">
        <v>0.21564</v>
      </c>
      <c r="T342" s="20"/>
      <c r="V342" s="20"/>
      <c r="X342" s="20">
        <v>54.456000000000003</v>
      </c>
      <c r="Y342" s="20">
        <v>5.0907</v>
      </c>
      <c r="Z342" s="20">
        <v>0.69018999999999997</v>
      </c>
      <c r="AT342" s="5">
        <f>H342*1000000000000000</f>
        <v>7498.9</v>
      </c>
      <c r="AU342" s="7">
        <f t="shared" si="7"/>
        <v>0.86255999999999999</v>
      </c>
      <c r="AV342" s="20"/>
      <c r="AX342" s="20"/>
    </row>
    <row r="343" spans="1:50" x14ac:dyDescent="0.25">
      <c r="A343" s="20">
        <v>1</v>
      </c>
      <c r="B343" s="20">
        <v>2300</v>
      </c>
      <c r="D343" s="20">
        <v>3.5000000000000003E-2</v>
      </c>
      <c r="E343" s="20">
        <v>15</v>
      </c>
      <c r="F343" s="20">
        <v>15</v>
      </c>
      <c r="H343" s="21">
        <v>9.9999999999999994E-12</v>
      </c>
      <c r="I343" s="21"/>
      <c r="J343" s="21"/>
      <c r="K343" s="21"/>
      <c r="L343" s="21"/>
      <c r="M343" s="21"/>
      <c r="N343" s="21"/>
      <c r="O343" s="21"/>
      <c r="P343" s="20">
        <v>56.084000000000003</v>
      </c>
      <c r="Q343" s="20">
        <v>6.3882000000000003</v>
      </c>
      <c r="R343" s="20">
        <v>0.28755999999999998</v>
      </c>
      <c r="T343" s="20"/>
      <c r="V343" s="20"/>
      <c r="X343" s="20">
        <v>54.701000000000001</v>
      </c>
      <c r="Y343" s="20">
        <v>5.1044</v>
      </c>
      <c r="Z343" s="20">
        <v>0.77703</v>
      </c>
      <c r="AT343" s="5">
        <f>H343*1000000000000000</f>
        <v>10000</v>
      </c>
      <c r="AU343" s="7">
        <f t="shared" si="7"/>
        <v>1.1502399999999999</v>
      </c>
      <c r="AV343" s="20"/>
      <c r="AX343" s="20"/>
    </row>
    <row r="344" spans="1:50" x14ac:dyDescent="0.25">
      <c r="A344" s="20">
        <v>1</v>
      </c>
      <c r="B344" s="20">
        <v>2300</v>
      </c>
      <c r="D344" s="20">
        <v>3.5000000000000003E-2</v>
      </c>
      <c r="E344" s="20">
        <v>15</v>
      </c>
      <c r="F344" s="20">
        <v>15</v>
      </c>
      <c r="H344" s="21">
        <v>1.3335E-11</v>
      </c>
      <c r="I344" s="21"/>
      <c r="J344" s="21"/>
      <c r="K344" s="21"/>
      <c r="L344" s="21"/>
      <c r="M344" s="21"/>
      <c r="N344" s="21"/>
      <c r="O344" s="21"/>
      <c r="P344" s="20">
        <v>72.016999999999996</v>
      </c>
      <c r="Q344" s="20">
        <v>8.2278000000000002</v>
      </c>
      <c r="R344" s="20">
        <v>0.37780999999999998</v>
      </c>
      <c r="T344" s="20"/>
      <c r="V344" s="20"/>
      <c r="X344" s="20">
        <v>54.866</v>
      </c>
      <c r="Y344" s="20">
        <v>5.1109</v>
      </c>
      <c r="Z344" s="20">
        <v>0.28549000000000002</v>
      </c>
      <c r="AT344" s="5">
        <f>H344*1000000000000000</f>
        <v>13335</v>
      </c>
      <c r="AU344" s="7">
        <f t="shared" si="7"/>
        <v>1.5112399999999999</v>
      </c>
      <c r="AV344" s="20"/>
      <c r="AX344" s="20"/>
    </row>
    <row r="345" spans="1:50" x14ac:dyDescent="0.25">
      <c r="A345" s="20">
        <v>1</v>
      </c>
      <c r="B345" s="20">
        <v>2300</v>
      </c>
      <c r="D345" s="20">
        <v>3.5000000000000003E-2</v>
      </c>
      <c r="E345" s="20">
        <v>15</v>
      </c>
      <c r="F345" s="20">
        <v>15</v>
      </c>
      <c r="H345" s="21">
        <v>1.7782999999999999E-11</v>
      </c>
      <c r="I345" s="21"/>
      <c r="J345" s="21"/>
      <c r="K345" s="21"/>
      <c r="L345" s="21"/>
      <c r="M345" s="21"/>
      <c r="N345" s="21"/>
      <c r="O345" s="21"/>
      <c r="P345" s="20">
        <v>90.561999999999998</v>
      </c>
      <c r="Q345" s="20">
        <v>10.374000000000001</v>
      </c>
      <c r="R345" s="20">
        <v>0.48699999999999999</v>
      </c>
      <c r="T345" s="20"/>
      <c r="V345" s="20"/>
      <c r="X345" s="20">
        <v>54.963000000000001</v>
      </c>
      <c r="Y345" s="20">
        <v>5.1105999999999998</v>
      </c>
      <c r="Z345" s="20">
        <v>1.52</v>
      </c>
      <c r="AT345" s="5">
        <f>H345*1000000000000000</f>
        <v>17783</v>
      </c>
      <c r="AU345" s="7">
        <f t="shared" si="7"/>
        <v>1.948</v>
      </c>
      <c r="AV345" s="20"/>
      <c r="AX345" s="20"/>
    </row>
    <row r="346" spans="1:50" x14ac:dyDescent="0.25">
      <c r="A346" s="20">
        <v>1</v>
      </c>
      <c r="B346" s="20">
        <v>2300</v>
      </c>
      <c r="D346" s="20">
        <v>3.5000000000000003E-2</v>
      </c>
      <c r="E346" s="20">
        <v>15</v>
      </c>
      <c r="F346" s="20">
        <v>15</v>
      </c>
      <c r="H346" s="21">
        <v>2.3714E-11</v>
      </c>
      <c r="I346" s="21"/>
      <c r="J346" s="21"/>
      <c r="K346" s="21"/>
      <c r="L346" s="21"/>
      <c r="M346" s="21"/>
      <c r="N346" s="21"/>
      <c r="O346" s="21"/>
      <c r="P346" s="20">
        <v>110.81</v>
      </c>
      <c r="Q346" s="20">
        <v>12.726000000000001</v>
      </c>
      <c r="R346" s="20">
        <v>0.61270999999999998</v>
      </c>
      <c r="T346" s="20"/>
      <c r="V346" s="20"/>
      <c r="X346" s="20">
        <v>55.003</v>
      </c>
      <c r="Y346" s="20">
        <v>5.1040999999999999</v>
      </c>
      <c r="Z346" s="20">
        <v>1.0521</v>
      </c>
      <c r="AT346" s="5">
        <f>H346*1000000000000000</f>
        <v>23714</v>
      </c>
      <c r="AU346" s="7">
        <f t="shared" si="7"/>
        <v>2.4508399999999999</v>
      </c>
      <c r="AV346" s="20"/>
      <c r="AX346" s="20"/>
    </row>
    <row r="347" spans="1:50" x14ac:dyDescent="0.25">
      <c r="A347" s="20">
        <v>1</v>
      </c>
      <c r="B347" s="20">
        <v>2300</v>
      </c>
      <c r="D347" s="20">
        <v>3.5000000000000003E-2</v>
      </c>
      <c r="E347" s="20">
        <v>15</v>
      </c>
      <c r="F347" s="20">
        <v>15</v>
      </c>
      <c r="H347" s="21">
        <v>3.1623000000000003E-11</v>
      </c>
      <c r="I347" s="21"/>
      <c r="J347" s="21"/>
      <c r="K347" s="21"/>
      <c r="L347" s="21"/>
      <c r="M347" s="21"/>
      <c r="N347" s="21"/>
      <c r="O347" s="21"/>
      <c r="P347" s="20">
        <v>131.38</v>
      </c>
      <c r="Q347" s="20">
        <v>15.125</v>
      </c>
      <c r="R347" s="20">
        <v>0.74905999999999995</v>
      </c>
      <c r="T347" s="20"/>
      <c r="V347" s="20"/>
      <c r="X347" s="20">
        <v>54.999000000000002</v>
      </c>
      <c r="Y347" s="20">
        <v>5.0926</v>
      </c>
      <c r="Z347" s="20">
        <v>1.0542</v>
      </c>
      <c r="AT347" s="5">
        <f>H347*1000000000000000</f>
        <v>31623.000000000004</v>
      </c>
      <c r="AU347" s="7">
        <f t="shared" si="7"/>
        <v>2.9962399999999998</v>
      </c>
      <c r="AV347" s="20"/>
      <c r="AX347" s="20"/>
    </row>
    <row r="348" spans="1:50" x14ac:dyDescent="0.25">
      <c r="A348" s="20">
        <v>1</v>
      </c>
      <c r="B348" s="20">
        <v>2300</v>
      </c>
      <c r="D348" s="20">
        <v>3.5000000000000003E-2</v>
      </c>
      <c r="E348" s="20">
        <v>15</v>
      </c>
      <c r="F348" s="20">
        <v>15</v>
      </c>
      <c r="H348" s="21">
        <v>4.2170000000000001E-11</v>
      </c>
      <c r="I348" s="21"/>
      <c r="J348" s="21"/>
      <c r="K348" s="21"/>
      <c r="L348" s="21"/>
      <c r="M348" s="21"/>
      <c r="N348" s="21"/>
      <c r="O348" s="21"/>
      <c r="P348" s="20">
        <v>150.84</v>
      </c>
      <c r="Q348" s="20">
        <v>17.407</v>
      </c>
      <c r="R348" s="20">
        <v>0.88768000000000002</v>
      </c>
      <c r="T348" s="20"/>
      <c r="V348" s="20"/>
      <c r="X348" s="20">
        <v>54.963999999999999</v>
      </c>
      <c r="Y348" s="20">
        <v>5.0778999999999996</v>
      </c>
      <c r="Z348" s="20">
        <v>0.75375999999999999</v>
      </c>
      <c r="AT348" s="5">
        <f>H348*1000000000000000</f>
        <v>42170</v>
      </c>
      <c r="AU348" s="7">
        <f t="shared" si="7"/>
        <v>3.5507200000000001</v>
      </c>
      <c r="AV348" s="20"/>
      <c r="AX348" s="20"/>
    </row>
    <row r="349" spans="1:50" x14ac:dyDescent="0.25">
      <c r="A349" s="20">
        <v>1</v>
      </c>
      <c r="B349" s="20">
        <v>2300</v>
      </c>
      <c r="D349" s="20">
        <v>3.5000000000000003E-2</v>
      </c>
      <c r="E349" s="20">
        <v>15</v>
      </c>
      <c r="F349" s="20">
        <v>15</v>
      </c>
      <c r="H349" s="21">
        <v>5.6233999999999998E-11</v>
      </c>
      <c r="I349" s="21"/>
      <c r="J349" s="21"/>
      <c r="K349" s="21"/>
      <c r="L349" s="21"/>
      <c r="M349" s="21"/>
      <c r="N349" s="21"/>
      <c r="O349" s="21"/>
      <c r="P349" s="20">
        <v>168.15</v>
      </c>
      <c r="Q349" s="20">
        <v>19.448</v>
      </c>
      <c r="R349" s="20">
        <v>1.0201</v>
      </c>
      <c r="T349" s="20"/>
      <c r="V349" s="20"/>
      <c r="X349" s="20">
        <v>54.912999999999997</v>
      </c>
      <c r="Y349" s="20">
        <v>5.0621999999999998</v>
      </c>
      <c r="Z349" s="20">
        <v>0.92530999999999997</v>
      </c>
      <c r="AT349" s="5">
        <f>H349*1000000000000000</f>
        <v>56234</v>
      </c>
      <c r="AU349" s="7">
        <f t="shared" si="7"/>
        <v>4.0804</v>
      </c>
      <c r="AV349" s="20"/>
      <c r="AX349" s="20"/>
    </row>
    <row r="350" spans="1:50" x14ac:dyDescent="0.25">
      <c r="A350" s="20">
        <v>1</v>
      </c>
      <c r="B350" s="20">
        <v>2300</v>
      </c>
      <c r="D350" s="20">
        <v>3.5000000000000003E-2</v>
      </c>
      <c r="E350" s="20">
        <v>15</v>
      </c>
      <c r="F350" s="20">
        <v>15</v>
      </c>
      <c r="H350" s="21">
        <v>7.4988999999999996E-11</v>
      </c>
      <c r="I350" s="21"/>
      <c r="J350" s="21"/>
      <c r="K350" s="21"/>
      <c r="L350" s="21"/>
      <c r="M350" s="21"/>
      <c r="N350" s="21"/>
      <c r="O350" s="21"/>
      <c r="P350" s="20">
        <v>180</v>
      </c>
      <c r="Q350" s="20">
        <v>20.879000000000001</v>
      </c>
      <c r="R350" s="20">
        <v>1.1402000000000001</v>
      </c>
      <c r="T350" s="20"/>
      <c r="V350" s="20"/>
      <c r="X350" s="20">
        <v>54.860999999999997</v>
      </c>
      <c r="Y350" s="20">
        <v>5.0475000000000003</v>
      </c>
      <c r="Z350" s="20">
        <v>228.76</v>
      </c>
      <c r="AT350" s="5">
        <f>H350*1000000000000000</f>
        <v>74989</v>
      </c>
      <c r="AU350" s="7">
        <f t="shared" si="7"/>
        <v>4.5608000000000004</v>
      </c>
      <c r="AV350" s="20"/>
      <c r="AX350" s="20"/>
    </row>
    <row r="351" spans="1:50" x14ac:dyDescent="0.25">
      <c r="A351" s="20">
        <v>1</v>
      </c>
      <c r="B351" s="20">
        <v>2300</v>
      </c>
      <c r="D351" s="20">
        <v>3.5000000000000003E-2</v>
      </c>
      <c r="E351" s="20">
        <v>15</v>
      </c>
      <c r="F351" s="20">
        <v>15</v>
      </c>
      <c r="H351" s="21">
        <v>1E-10</v>
      </c>
      <c r="I351" s="21"/>
      <c r="J351" s="21"/>
      <c r="K351" s="21"/>
      <c r="L351" s="21"/>
      <c r="M351" s="21"/>
      <c r="N351" s="21"/>
      <c r="O351" s="21"/>
      <c r="P351" s="20">
        <v>196.59</v>
      </c>
      <c r="Q351" s="20">
        <v>22.808</v>
      </c>
      <c r="R351" s="20">
        <v>1.2432000000000001</v>
      </c>
      <c r="T351" s="20"/>
      <c r="V351" s="20"/>
      <c r="X351" s="20">
        <v>54.795999999999999</v>
      </c>
      <c r="Y351" s="20">
        <v>5.0312000000000001</v>
      </c>
      <c r="Z351" s="20">
        <v>2066.4</v>
      </c>
      <c r="AT351" s="5">
        <f>H351*1000000000000000</f>
        <v>100000</v>
      </c>
      <c r="AU351" s="7">
        <f t="shared" si="7"/>
        <v>4.9728000000000003</v>
      </c>
      <c r="AV351" s="20"/>
      <c r="AX351" s="20"/>
    </row>
    <row r="352" spans="1:50" x14ac:dyDescent="0.25">
      <c r="A352" s="20">
        <v>1</v>
      </c>
      <c r="B352" s="20">
        <v>2400</v>
      </c>
      <c r="D352" s="20">
        <v>3.5000000000000003E-2</v>
      </c>
      <c r="E352" s="20">
        <v>15</v>
      </c>
      <c r="F352" s="20">
        <v>15</v>
      </c>
      <c r="H352" s="21">
        <v>1E-13</v>
      </c>
      <c r="I352" s="21"/>
      <c r="J352" s="21"/>
      <c r="K352" s="21"/>
      <c r="L352" s="21"/>
      <c r="M352" s="21"/>
      <c r="N352" s="21"/>
      <c r="O352" s="21"/>
      <c r="P352" s="20">
        <v>0.23426</v>
      </c>
      <c r="Q352" s="20">
        <v>5.3887999999999998E-2</v>
      </c>
      <c r="R352" s="20">
        <v>1.4143000000000001E-4</v>
      </c>
      <c r="T352" s="20"/>
      <c r="V352" s="20"/>
      <c r="X352" s="20">
        <v>19.728000000000002</v>
      </c>
      <c r="Y352" s="20">
        <v>1.911</v>
      </c>
      <c r="Z352" s="20">
        <v>108.1</v>
      </c>
      <c r="AT352" s="5">
        <f>H352*1000000000000000</f>
        <v>100</v>
      </c>
      <c r="AU352" s="7">
        <f t="shared" si="7"/>
        <v>5.6572000000000002E-4</v>
      </c>
      <c r="AV352" s="20"/>
      <c r="AX352" s="20"/>
    </row>
    <row r="353" spans="1:50" x14ac:dyDescent="0.25">
      <c r="A353" s="20">
        <v>1</v>
      </c>
      <c r="B353" s="20">
        <v>2400</v>
      </c>
      <c r="D353" s="20">
        <v>3.5000000000000003E-2</v>
      </c>
      <c r="E353" s="20">
        <v>15</v>
      </c>
      <c r="F353" s="20">
        <v>15</v>
      </c>
      <c r="H353" s="21">
        <v>1.3335000000000001E-13</v>
      </c>
      <c r="I353" s="21"/>
      <c r="J353" s="21"/>
      <c r="K353" s="21"/>
      <c r="L353" s="21"/>
      <c r="M353" s="21"/>
      <c r="N353" s="21"/>
      <c r="O353" s="21"/>
      <c r="P353" s="20">
        <v>0.37891000000000002</v>
      </c>
      <c r="Q353" s="20">
        <v>7.1811E-2</v>
      </c>
      <c r="R353" s="20">
        <v>3.1034999999999998E-4</v>
      </c>
      <c r="T353" s="20"/>
      <c r="V353" s="20"/>
      <c r="X353" s="20">
        <v>22.67</v>
      </c>
      <c r="Y353" s="20">
        <v>2.2374000000000001</v>
      </c>
      <c r="Z353" s="20">
        <v>23.456</v>
      </c>
      <c r="AT353" s="5">
        <f>H353*1000000000000000</f>
        <v>133.35</v>
      </c>
      <c r="AU353" s="7">
        <f t="shared" si="7"/>
        <v>1.2413999999999999E-3</v>
      </c>
      <c r="AV353" s="20"/>
      <c r="AX353" s="20"/>
    </row>
    <row r="354" spans="1:50" x14ac:dyDescent="0.25">
      <c r="A354" s="20">
        <v>1</v>
      </c>
      <c r="B354" s="20">
        <v>2400</v>
      </c>
      <c r="D354" s="20">
        <v>3.5000000000000003E-2</v>
      </c>
      <c r="E354" s="20">
        <v>15</v>
      </c>
      <c r="F354" s="20">
        <v>15</v>
      </c>
      <c r="H354" s="21">
        <v>1.7783000000000001E-13</v>
      </c>
      <c r="I354" s="21"/>
      <c r="J354" s="21"/>
      <c r="K354" s="21"/>
      <c r="L354" s="21"/>
      <c r="M354" s="21"/>
      <c r="N354" s="21"/>
      <c r="O354" s="21"/>
      <c r="P354" s="20">
        <v>0.54613</v>
      </c>
      <c r="Q354" s="20">
        <v>8.7850999999999999E-2</v>
      </c>
      <c r="R354" s="20">
        <v>5.9957000000000001E-4</v>
      </c>
      <c r="T354" s="20"/>
      <c r="V354" s="20"/>
      <c r="X354" s="20">
        <v>25.888000000000002</v>
      </c>
      <c r="Y354" s="20">
        <v>2.573</v>
      </c>
      <c r="Z354" s="20">
        <v>32.213000000000001</v>
      </c>
      <c r="AT354" s="5">
        <f>H354*1000000000000000</f>
        <v>177.83</v>
      </c>
      <c r="AU354" s="7">
        <f t="shared" si="7"/>
        <v>2.39828E-3</v>
      </c>
      <c r="AV354" s="20"/>
      <c r="AX354" s="20"/>
    </row>
    <row r="355" spans="1:50" x14ac:dyDescent="0.25">
      <c r="A355" s="20">
        <v>1</v>
      </c>
      <c r="B355" s="20">
        <v>2400</v>
      </c>
      <c r="D355" s="20">
        <v>3.5000000000000003E-2</v>
      </c>
      <c r="E355" s="20">
        <v>15</v>
      </c>
      <c r="F355" s="20">
        <v>15</v>
      </c>
      <c r="H355" s="21">
        <v>2.3713999999999999E-13</v>
      </c>
      <c r="I355" s="21"/>
      <c r="J355" s="21"/>
      <c r="K355" s="21"/>
      <c r="L355" s="21"/>
      <c r="M355" s="21"/>
      <c r="N355" s="21"/>
      <c r="O355" s="21"/>
      <c r="P355" s="20">
        <v>0.86758000000000002</v>
      </c>
      <c r="Q355" s="20">
        <v>0.11411</v>
      </c>
      <c r="R355" s="20">
        <v>1.1169999999999999E-3</v>
      </c>
      <c r="T355" s="20"/>
      <c r="V355" s="20"/>
      <c r="X355" s="20">
        <v>31.117000000000001</v>
      </c>
      <c r="Y355" s="20">
        <v>3.0983999999999998</v>
      </c>
      <c r="Z355" s="20">
        <v>0.62565999999999999</v>
      </c>
      <c r="AT355" s="5">
        <f>H355*1000000000000000</f>
        <v>237.14</v>
      </c>
      <c r="AU355" s="7">
        <f t="shared" si="7"/>
        <v>4.4679999999999997E-3</v>
      </c>
      <c r="AV355" s="20"/>
      <c r="AX355" s="20"/>
    </row>
    <row r="356" spans="1:50" x14ac:dyDescent="0.25">
      <c r="A356" s="20">
        <v>1</v>
      </c>
      <c r="B356" s="20">
        <v>2400</v>
      </c>
      <c r="D356" s="20">
        <v>3.5000000000000003E-2</v>
      </c>
      <c r="E356" s="20">
        <v>15</v>
      </c>
      <c r="F356" s="20">
        <v>15</v>
      </c>
      <c r="H356" s="21">
        <v>3.1623000000000001E-13</v>
      </c>
      <c r="I356" s="21"/>
      <c r="J356" s="21"/>
      <c r="K356" s="21"/>
      <c r="L356" s="21"/>
      <c r="M356" s="21"/>
      <c r="N356" s="21"/>
      <c r="O356" s="21"/>
      <c r="P356" s="20">
        <v>1.3862000000000001</v>
      </c>
      <c r="Q356" s="20">
        <v>0.15815000000000001</v>
      </c>
      <c r="R356" s="20">
        <v>2.2027000000000001E-3</v>
      </c>
      <c r="T356" s="20"/>
      <c r="V356" s="20"/>
      <c r="X356" s="20">
        <v>36.895000000000003</v>
      </c>
      <c r="Y356" s="20">
        <v>3.6833999999999998</v>
      </c>
      <c r="Z356" s="20">
        <v>141.26</v>
      </c>
      <c r="AT356" s="5">
        <f>H356*1000000000000000</f>
        <v>316.23</v>
      </c>
      <c r="AU356" s="7">
        <f t="shared" si="7"/>
        <v>8.8108000000000006E-3</v>
      </c>
      <c r="AV356" s="20"/>
      <c r="AX356" s="20"/>
    </row>
    <row r="357" spans="1:50" x14ac:dyDescent="0.25">
      <c r="A357" s="20">
        <v>1</v>
      </c>
      <c r="B357" s="20">
        <v>2400</v>
      </c>
      <c r="D357" s="20">
        <v>3.5000000000000003E-2</v>
      </c>
      <c r="E357" s="20">
        <v>15</v>
      </c>
      <c r="F357" s="20">
        <v>15</v>
      </c>
      <c r="H357" s="21">
        <v>4.2170000000000001E-13</v>
      </c>
      <c r="I357" s="21"/>
      <c r="J357" s="21"/>
      <c r="K357" s="21"/>
      <c r="L357" s="21"/>
      <c r="M357" s="21"/>
      <c r="N357" s="21"/>
      <c r="O357" s="21"/>
      <c r="P357" s="20">
        <v>2.1781999999999999</v>
      </c>
      <c r="Q357" s="20">
        <v>0.23285</v>
      </c>
      <c r="R357" s="20">
        <v>4.3200000000000001E-3</v>
      </c>
      <c r="T357" s="20"/>
      <c r="V357" s="20"/>
      <c r="X357" s="20">
        <v>41.966000000000001</v>
      </c>
      <c r="Y357" s="20">
        <v>4.2133000000000003</v>
      </c>
      <c r="Z357" s="20">
        <v>24.963000000000001</v>
      </c>
      <c r="AT357" s="5">
        <f>H357*1000000000000000</f>
        <v>421.7</v>
      </c>
      <c r="AU357" s="7">
        <f t="shared" si="7"/>
        <v>1.728E-2</v>
      </c>
      <c r="AV357" s="20"/>
      <c r="AX357" s="20"/>
    </row>
    <row r="358" spans="1:50" x14ac:dyDescent="0.25">
      <c r="A358" s="20">
        <v>1</v>
      </c>
      <c r="B358" s="20">
        <v>2400</v>
      </c>
      <c r="D358" s="20">
        <v>3.5000000000000003E-2</v>
      </c>
      <c r="E358" s="20">
        <v>15</v>
      </c>
      <c r="F358" s="20">
        <v>15</v>
      </c>
      <c r="H358" s="21">
        <v>5.6234000000000001E-13</v>
      </c>
      <c r="I358" s="21"/>
      <c r="J358" s="21"/>
      <c r="K358" s="21"/>
      <c r="L358" s="21"/>
      <c r="M358" s="21"/>
      <c r="N358" s="21"/>
      <c r="O358" s="21"/>
      <c r="P358" s="20">
        <v>3.1949999999999998</v>
      </c>
      <c r="Q358" s="20">
        <v>0.33805000000000002</v>
      </c>
      <c r="R358" s="20">
        <v>7.8841999999999992E-3</v>
      </c>
      <c r="T358" s="20"/>
      <c r="V358" s="20"/>
      <c r="X358" s="20">
        <v>45.624000000000002</v>
      </c>
      <c r="Y358" s="20">
        <v>4.585</v>
      </c>
      <c r="Z358" s="20">
        <v>34.411000000000001</v>
      </c>
      <c r="AT358" s="5">
        <f>H358*1000000000000000</f>
        <v>562.34</v>
      </c>
      <c r="AU358" s="7">
        <f t="shared" si="7"/>
        <v>3.1536799999999997E-2</v>
      </c>
      <c r="AV358" s="20"/>
      <c r="AX358" s="20"/>
    </row>
    <row r="359" spans="1:50" x14ac:dyDescent="0.25">
      <c r="A359" s="20">
        <v>1</v>
      </c>
      <c r="B359" s="20">
        <v>2400</v>
      </c>
      <c r="D359" s="20">
        <v>3.5000000000000003E-2</v>
      </c>
      <c r="E359" s="20">
        <v>15</v>
      </c>
      <c r="F359" s="20">
        <v>15</v>
      </c>
      <c r="H359" s="21">
        <v>7.4989000000000005E-13</v>
      </c>
      <c r="I359" s="21"/>
      <c r="J359" s="21"/>
      <c r="K359" s="21"/>
      <c r="L359" s="21"/>
      <c r="M359" s="21"/>
      <c r="N359" s="21"/>
      <c r="O359" s="21"/>
      <c r="P359" s="20">
        <v>4.4519000000000002</v>
      </c>
      <c r="Q359" s="20">
        <v>0.47566000000000003</v>
      </c>
      <c r="R359" s="20">
        <v>1.3331000000000001E-2</v>
      </c>
      <c r="T359" s="20"/>
      <c r="V359" s="20"/>
      <c r="X359" s="20">
        <v>48.307000000000002</v>
      </c>
      <c r="Y359" s="20">
        <v>4.8413000000000004</v>
      </c>
      <c r="Z359" s="20">
        <v>21.274000000000001</v>
      </c>
      <c r="AT359" s="5">
        <f>H359*1000000000000000</f>
        <v>749.8900000000001</v>
      </c>
      <c r="AU359" s="7">
        <f t="shared" si="7"/>
        <v>5.3324000000000003E-2</v>
      </c>
      <c r="AV359" s="20"/>
      <c r="AX359" s="20"/>
    </row>
    <row r="360" spans="1:50" x14ac:dyDescent="0.25">
      <c r="A360" s="20">
        <v>1</v>
      </c>
      <c r="B360" s="20">
        <v>2400</v>
      </c>
      <c r="D360" s="20">
        <v>3.5000000000000003E-2</v>
      </c>
      <c r="E360" s="20">
        <v>15</v>
      </c>
      <c r="F360" s="20">
        <v>15</v>
      </c>
      <c r="H360" s="21">
        <v>9.9999999999999998E-13</v>
      </c>
      <c r="I360" s="21"/>
      <c r="J360" s="21"/>
      <c r="K360" s="21"/>
      <c r="L360" s="21"/>
      <c r="M360" s="21"/>
      <c r="N360" s="21"/>
      <c r="O360" s="21"/>
      <c r="P360" s="20">
        <v>6.1037999999999997</v>
      </c>
      <c r="Q360" s="20">
        <v>0.66185000000000005</v>
      </c>
      <c r="R360" s="20">
        <v>2.121E-2</v>
      </c>
      <c r="T360" s="20"/>
      <c r="V360" s="20"/>
      <c r="X360" s="20">
        <v>50.457999999999998</v>
      </c>
      <c r="Y360" s="20">
        <v>5.0321999999999996</v>
      </c>
      <c r="Z360" s="20">
        <v>41.481999999999999</v>
      </c>
      <c r="AT360" s="5">
        <f>H360*1000000000000000</f>
        <v>1000</v>
      </c>
      <c r="AU360" s="7">
        <f t="shared" si="7"/>
        <v>8.4839999999999999E-2</v>
      </c>
      <c r="AV360" s="20"/>
      <c r="AX360" s="20"/>
    </row>
    <row r="361" spans="1:50" x14ac:dyDescent="0.25">
      <c r="A361" s="20">
        <v>1</v>
      </c>
      <c r="B361" s="20">
        <v>2400</v>
      </c>
      <c r="D361" s="20">
        <v>3.5000000000000003E-2</v>
      </c>
      <c r="E361" s="20">
        <v>15</v>
      </c>
      <c r="F361" s="20">
        <v>15</v>
      </c>
      <c r="H361" s="21">
        <v>1.3334999999999999E-12</v>
      </c>
      <c r="I361" s="21"/>
      <c r="J361" s="21"/>
      <c r="K361" s="21"/>
      <c r="L361" s="21"/>
      <c r="M361" s="21"/>
      <c r="N361" s="21"/>
      <c r="O361" s="21"/>
      <c r="P361" s="20">
        <v>8.2575000000000003</v>
      </c>
      <c r="Q361" s="20">
        <v>0.90907000000000004</v>
      </c>
      <c r="R361" s="20">
        <v>3.2245999999999997E-2</v>
      </c>
      <c r="T361" s="20"/>
      <c r="V361" s="20"/>
      <c r="X361" s="20">
        <v>52.167000000000002</v>
      </c>
      <c r="Y361" s="20">
        <v>5.1737000000000002</v>
      </c>
      <c r="Z361" s="20">
        <v>20.120999999999999</v>
      </c>
      <c r="AT361" s="5">
        <f>H361*1000000000000000</f>
        <v>1333.5</v>
      </c>
      <c r="AU361" s="7">
        <f t="shared" si="7"/>
        <v>0.12898399999999999</v>
      </c>
      <c r="AV361" s="20"/>
      <c r="AX361" s="20"/>
    </row>
    <row r="362" spans="1:50" x14ac:dyDescent="0.25">
      <c r="A362" s="20">
        <v>1</v>
      </c>
      <c r="B362" s="20">
        <v>2400</v>
      </c>
      <c r="D362" s="20">
        <v>3.5000000000000003E-2</v>
      </c>
      <c r="E362" s="20">
        <v>15</v>
      </c>
      <c r="F362" s="20">
        <v>15</v>
      </c>
      <c r="H362" s="21">
        <v>1.7783E-12</v>
      </c>
      <c r="I362" s="21"/>
      <c r="J362" s="21"/>
      <c r="K362" s="21"/>
      <c r="L362" s="21"/>
      <c r="M362" s="21"/>
      <c r="N362" s="21"/>
      <c r="O362" s="21"/>
      <c r="P362" s="20">
        <v>11.03</v>
      </c>
      <c r="Q362" s="20">
        <v>1.2306999999999999</v>
      </c>
      <c r="R362" s="20">
        <v>4.7348000000000001E-2</v>
      </c>
      <c r="T362" s="20"/>
      <c r="V362" s="20"/>
      <c r="X362" s="20">
        <v>53.514000000000003</v>
      </c>
      <c r="Y362" s="20">
        <v>5.2808999999999999</v>
      </c>
      <c r="Z362" s="20">
        <v>2353.9</v>
      </c>
      <c r="AT362" s="5">
        <f>H362*1000000000000000</f>
        <v>1778.3</v>
      </c>
      <c r="AU362" s="7">
        <f t="shared" si="7"/>
        <v>0.189392</v>
      </c>
      <c r="AV362" s="20"/>
      <c r="AX362" s="20"/>
    </row>
    <row r="363" spans="1:50" x14ac:dyDescent="0.25">
      <c r="A363" s="20">
        <v>1</v>
      </c>
      <c r="B363" s="20">
        <v>2400</v>
      </c>
      <c r="D363" s="20">
        <v>3.5000000000000003E-2</v>
      </c>
      <c r="E363" s="20">
        <v>15</v>
      </c>
      <c r="F363" s="20">
        <v>15</v>
      </c>
      <c r="H363" s="21">
        <v>2.3714000000000002E-12</v>
      </c>
      <c r="I363" s="21"/>
      <c r="J363" s="21"/>
      <c r="K363" s="21"/>
      <c r="L363" s="21"/>
      <c r="M363" s="21"/>
      <c r="N363" s="21"/>
      <c r="O363" s="21"/>
      <c r="P363" s="20">
        <v>14.823</v>
      </c>
      <c r="Q363" s="20">
        <v>1.6728000000000001</v>
      </c>
      <c r="R363" s="20">
        <v>6.7857000000000001E-2</v>
      </c>
      <c r="T363" s="20"/>
      <c r="V363" s="20"/>
      <c r="X363" s="20">
        <v>54.616</v>
      </c>
      <c r="Y363" s="20">
        <v>5.3624999999999998</v>
      </c>
      <c r="Z363" s="20">
        <v>1.6891</v>
      </c>
      <c r="AT363" s="5">
        <f>H363*1000000000000000</f>
        <v>2371.4</v>
      </c>
      <c r="AU363" s="7">
        <f t="shared" si="7"/>
        <v>0.271428</v>
      </c>
      <c r="AV363" s="20"/>
      <c r="AX363" s="20"/>
    </row>
    <row r="364" spans="1:50" x14ac:dyDescent="0.25">
      <c r="A364" s="20">
        <v>1</v>
      </c>
      <c r="B364" s="20">
        <v>2400</v>
      </c>
      <c r="D364" s="20">
        <v>3.5000000000000003E-2</v>
      </c>
      <c r="E364" s="20">
        <v>15</v>
      </c>
      <c r="F364" s="20">
        <v>15</v>
      </c>
      <c r="H364" s="21">
        <v>3.1623E-12</v>
      </c>
      <c r="I364" s="21"/>
      <c r="J364" s="21"/>
      <c r="K364" s="21"/>
      <c r="L364" s="21"/>
      <c r="M364" s="21"/>
      <c r="N364" s="21"/>
      <c r="O364" s="21"/>
      <c r="P364" s="20">
        <v>19.773</v>
      </c>
      <c r="Q364" s="20">
        <v>2.2524000000000002</v>
      </c>
      <c r="R364" s="20">
        <v>9.5387E-2</v>
      </c>
      <c r="T364" s="20"/>
      <c r="V364" s="20"/>
      <c r="X364" s="20">
        <v>55.466000000000001</v>
      </c>
      <c r="Y364" s="20">
        <v>5.4226999999999999</v>
      </c>
      <c r="Z364" s="20">
        <v>3.9647999999999999</v>
      </c>
      <c r="AT364" s="5">
        <f>H364*1000000000000000</f>
        <v>3162.3</v>
      </c>
      <c r="AU364" s="7">
        <f t="shared" si="7"/>
        <v>0.381548</v>
      </c>
      <c r="AV364" s="20"/>
      <c r="AX364" s="20"/>
    </row>
    <row r="365" spans="1:50" x14ac:dyDescent="0.25">
      <c r="A365" s="20">
        <v>1</v>
      </c>
      <c r="B365" s="20">
        <v>2400</v>
      </c>
      <c r="D365" s="20">
        <v>3.5000000000000003E-2</v>
      </c>
      <c r="E365" s="20">
        <v>15</v>
      </c>
      <c r="F365" s="20">
        <v>15</v>
      </c>
      <c r="H365" s="21">
        <v>4.2170000000000003E-12</v>
      </c>
      <c r="I365" s="21"/>
      <c r="J365" s="21"/>
      <c r="K365" s="21"/>
      <c r="L365" s="21"/>
      <c r="M365" s="21"/>
      <c r="N365" s="21"/>
      <c r="O365" s="21"/>
      <c r="P365" s="20">
        <v>26.27</v>
      </c>
      <c r="Q365" s="20">
        <v>3.0150000000000001</v>
      </c>
      <c r="R365" s="20">
        <v>0.13205</v>
      </c>
      <c r="T365" s="20"/>
      <c r="V365" s="20"/>
      <c r="X365" s="20">
        <v>56.122999999999998</v>
      </c>
      <c r="Y365" s="20">
        <v>5.4673999999999996</v>
      </c>
      <c r="Z365" s="20">
        <v>0.85463999999999996</v>
      </c>
      <c r="AT365" s="5">
        <f>H365*1000000000000000</f>
        <v>4217</v>
      </c>
      <c r="AU365" s="7">
        <f t="shared" si="7"/>
        <v>0.5282</v>
      </c>
      <c r="AV365" s="20"/>
      <c r="AX365" s="20"/>
    </row>
    <row r="366" spans="1:50" x14ac:dyDescent="0.25">
      <c r="A366" s="20">
        <v>1</v>
      </c>
      <c r="B366" s="20">
        <v>2400</v>
      </c>
      <c r="D366" s="20">
        <v>3.5000000000000003E-2</v>
      </c>
      <c r="E366" s="20">
        <v>15</v>
      </c>
      <c r="F366" s="20">
        <v>15</v>
      </c>
      <c r="H366" s="21">
        <v>5.6233999999999996E-12</v>
      </c>
      <c r="I366" s="21"/>
      <c r="J366" s="21"/>
      <c r="K366" s="21"/>
      <c r="L366" s="21"/>
      <c r="M366" s="21"/>
      <c r="N366" s="21"/>
      <c r="O366" s="21"/>
      <c r="P366" s="20">
        <v>34.756</v>
      </c>
      <c r="Q366" s="20">
        <v>4.0126999999999997</v>
      </c>
      <c r="R366" s="20">
        <v>0.18046000000000001</v>
      </c>
      <c r="T366" s="20"/>
      <c r="V366" s="20"/>
      <c r="X366" s="20">
        <v>56.625</v>
      </c>
      <c r="Y366" s="20">
        <v>5.5</v>
      </c>
      <c r="Z366" s="20">
        <v>1.5945</v>
      </c>
      <c r="AT366" s="5">
        <f>H366*1000000000000000</f>
        <v>5623.4</v>
      </c>
      <c r="AU366" s="7">
        <f t="shared" si="7"/>
        <v>0.72184000000000004</v>
      </c>
      <c r="AV366" s="20"/>
      <c r="AX366" s="20"/>
    </row>
    <row r="367" spans="1:50" x14ac:dyDescent="0.25">
      <c r="A367" s="20">
        <v>1</v>
      </c>
      <c r="B367" s="20">
        <v>2400</v>
      </c>
      <c r="D367" s="20">
        <v>3.5000000000000003E-2</v>
      </c>
      <c r="E367" s="20">
        <v>15</v>
      </c>
      <c r="F367" s="20">
        <v>15</v>
      </c>
      <c r="H367" s="21">
        <v>7.4988999999999999E-12</v>
      </c>
      <c r="I367" s="21"/>
      <c r="J367" s="21"/>
      <c r="K367" s="21"/>
      <c r="L367" s="21"/>
      <c r="M367" s="21"/>
      <c r="N367" s="21"/>
      <c r="O367" s="21"/>
      <c r="P367" s="20">
        <v>44.954000000000001</v>
      </c>
      <c r="Q367" s="20">
        <v>5.2178000000000004</v>
      </c>
      <c r="R367" s="20">
        <v>0.24357999999999999</v>
      </c>
      <c r="T367" s="20"/>
      <c r="V367" s="20"/>
      <c r="X367" s="20">
        <v>56.98</v>
      </c>
      <c r="Y367" s="20">
        <v>5.5214999999999996</v>
      </c>
      <c r="Z367" s="20">
        <v>8997</v>
      </c>
      <c r="AT367" s="5">
        <f>H367*1000000000000000</f>
        <v>7498.9</v>
      </c>
      <c r="AU367" s="7">
        <f t="shared" si="7"/>
        <v>0.97431999999999996</v>
      </c>
      <c r="AV367" s="20"/>
      <c r="AX367" s="20"/>
    </row>
    <row r="368" spans="1:50" x14ac:dyDescent="0.25">
      <c r="A368" s="20">
        <v>1</v>
      </c>
      <c r="B368" s="20">
        <v>2400</v>
      </c>
      <c r="D368" s="20">
        <v>3.5000000000000003E-2</v>
      </c>
      <c r="E368" s="20">
        <v>15</v>
      </c>
      <c r="F368" s="20">
        <v>15</v>
      </c>
      <c r="H368" s="21">
        <v>9.9999999999999994E-12</v>
      </c>
      <c r="I368" s="21"/>
      <c r="J368" s="21"/>
      <c r="K368" s="21"/>
      <c r="L368" s="21"/>
      <c r="M368" s="21"/>
      <c r="N368" s="21"/>
      <c r="O368" s="21"/>
      <c r="P368" s="20">
        <v>59.363</v>
      </c>
      <c r="Q368" s="20">
        <v>6.9122000000000003</v>
      </c>
      <c r="R368" s="20">
        <v>0.32466</v>
      </c>
      <c r="T368" s="20"/>
      <c r="V368" s="20"/>
      <c r="X368" s="20">
        <v>57.265999999999998</v>
      </c>
      <c r="Y368" s="20">
        <v>5.5365000000000002</v>
      </c>
      <c r="Z368" s="20">
        <v>0.97160999999999997</v>
      </c>
      <c r="AT368" s="5">
        <f>H368*1000000000000000</f>
        <v>10000</v>
      </c>
      <c r="AU368" s="7">
        <f t="shared" si="7"/>
        <v>1.29864</v>
      </c>
      <c r="AV368" s="20"/>
      <c r="AX368" s="20"/>
    </row>
    <row r="369" spans="1:50" x14ac:dyDescent="0.25">
      <c r="A369" s="20">
        <v>1</v>
      </c>
      <c r="B369" s="20">
        <v>2400</v>
      </c>
      <c r="D369" s="20">
        <v>3.5000000000000003E-2</v>
      </c>
      <c r="E369" s="20">
        <v>15</v>
      </c>
      <c r="F369" s="20">
        <v>15</v>
      </c>
      <c r="H369" s="21">
        <v>1.3335E-11</v>
      </c>
      <c r="I369" s="21"/>
      <c r="J369" s="21"/>
      <c r="K369" s="21"/>
      <c r="L369" s="21"/>
      <c r="M369" s="21"/>
      <c r="N369" s="21"/>
      <c r="O369" s="21"/>
      <c r="P369" s="20">
        <v>76.123000000000005</v>
      </c>
      <c r="Q369" s="20">
        <v>8.8937000000000008</v>
      </c>
      <c r="R369" s="20">
        <v>0.42609000000000002</v>
      </c>
      <c r="T369" s="20"/>
      <c r="V369" s="20"/>
      <c r="X369" s="20">
        <v>57.44</v>
      </c>
      <c r="Y369" s="20">
        <v>5.5400999999999998</v>
      </c>
      <c r="Z369" s="20">
        <v>1.0457000000000001</v>
      </c>
      <c r="AT369" s="5">
        <f>H369*1000000000000000</f>
        <v>13335</v>
      </c>
      <c r="AU369" s="7">
        <f t="shared" si="7"/>
        <v>1.7043600000000001</v>
      </c>
      <c r="AV369" s="20"/>
      <c r="AX369" s="20"/>
    </row>
    <row r="370" spans="1:50" x14ac:dyDescent="0.25">
      <c r="A370" s="20">
        <v>1</v>
      </c>
      <c r="B370" s="20">
        <v>2400</v>
      </c>
      <c r="D370" s="20">
        <v>3.5000000000000003E-2</v>
      </c>
      <c r="E370" s="20">
        <v>15</v>
      </c>
      <c r="F370" s="20">
        <v>15</v>
      </c>
      <c r="H370" s="21">
        <v>1.7782999999999999E-11</v>
      </c>
      <c r="I370" s="21"/>
      <c r="J370" s="21"/>
      <c r="K370" s="21"/>
      <c r="L370" s="21"/>
      <c r="M370" s="21"/>
      <c r="N370" s="21"/>
      <c r="O370" s="21"/>
      <c r="P370" s="20">
        <v>95.313999999999993</v>
      </c>
      <c r="Q370" s="20">
        <v>11.167999999999999</v>
      </c>
      <c r="R370" s="20">
        <v>0.54762</v>
      </c>
      <c r="T370" s="20"/>
      <c r="V370" s="20"/>
      <c r="X370" s="20">
        <v>57.545999999999999</v>
      </c>
      <c r="Y370" s="20">
        <v>5.5388999999999999</v>
      </c>
      <c r="Z370" s="20">
        <v>0.10657999999999999</v>
      </c>
      <c r="AT370" s="5">
        <f>H370*1000000000000000</f>
        <v>17783</v>
      </c>
      <c r="AU370" s="7">
        <f t="shared" si="7"/>
        <v>2.19048</v>
      </c>
      <c r="AV370" s="20"/>
      <c r="AX370" s="20"/>
    </row>
    <row r="371" spans="1:50" x14ac:dyDescent="0.25">
      <c r="A371" s="20">
        <v>1</v>
      </c>
      <c r="B371" s="20">
        <v>2400</v>
      </c>
      <c r="D371" s="20">
        <v>3.5000000000000003E-2</v>
      </c>
      <c r="E371" s="20">
        <v>15</v>
      </c>
      <c r="F371" s="20">
        <v>15</v>
      </c>
      <c r="H371" s="21">
        <v>2.3714E-11</v>
      </c>
      <c r="I371" s="21"/>
      <c r="J371" s="21"/>
      <c r="K371" s="21"/>
      <c r="L371" s="21"/>
      <c r="M371" s="21"/>
      <c r="N371" s="21"/>
      <c r="O371" s="21"/>
      <c r="P371" s="20">
        <v>116.05</v>
      </c>
      <c r="Q371" s="20">
        <v>13.634</v>
      </c>
      <c r="R371" s="20">
        <v>0.68623000000000001</v>
      </c>
      <c r="T371" s="20"/>
      <c r="V371" s="20"/>
      <c r="X371" s="20">
        <v>57.59</v>
      </c>
      <c r="Y371" s="20">
        <v>5.5312000000000001</v>
      </c>
      <c r="Z371" s="20">
        <v>2.2568999999999999</v>
      </c>
      <c r="AT371" s="5">
        <f>H371*1000000000000000</f>
        <v>23714</v>
      </c>
      <c r="AU371" s="7">
        <f t="shared" si="7"/>
        <v>2.74492</v>
      </c>
      <c r="AV371" s="20"/>
      <c r="AX371" s="20"/>
    </row>
    <row r="372" spans="1:50" x14ac:dyDescent="0.25">
      <c r="A372" s="20">
        <v>1</v>
      </c>
      <c r="B372" s="20">
        <v>2400</v>
      </c>
      <c r="D372" s="20">
        <v>3.5000000000000003E-2</v>
      </c>
      <c r="E372" s="20">
        <v>15</v>
      </c>
      <c r="F372" s="20">
        <v>15</v>
      </c>
      <c r="H372" s="21">
        <v>3.1623000000000003E-11</v>
      </c>
      <c r="I372" s="21"/>
      <c r="J372" s="21"/>
      <c r="K372" s="21"/>
      <c r="L372" s="21"/>
      <c r="M372" s="21"/>
      <c r="N372" s="21"/>
      <c r="O372" s="21"/>
      <c r="P372" s="20">
        <v>136.85</v>
      </c>
      <c r="Q372" s="20">
        <v>16.117999999999999</v>
      </c>
      <c r="R372" s="20">
        <v>0.83492</v>
      </c>
      <c r="T372" s="20"/>
      <c r="V372" s="20"/>
      <c r="X372" s="20">
        <v>57.587000000000003</v>
      </c>
      <c r="Y372" s="20">
        <v>5.5183</v>
      </c>
      <c r="Z372" s="20">
        <v>1.9106000000000001</v>
      </c>
      <c r="AT372" s="5">
        <f>H372*1000000000000000</f>
        <v>31623.000000000004</v>
      </c>
      <c r="AU372" s="7">
        <f t="shared" si="7"/>
        <v>3.33968</v>
      </c>
      <c r="AV372" s="20"/>
      <c r="AX372" s="20"/>
    </row>
    <row r="373" spans="1:50" x14ac:dyDescent="0.25">
      <c r="A373" s="20">
        <v>1</v>
      </c>
      <c r="B373" s="20">
        <v>2400</v>
      </c>
      <c r="D373" s="20">
        <v>3.5000000000000003E-2</v>
      </c>
      <c r="E373" s="20">
        <v>15</v>
      </c>
      <c r="F373" s="20">
        <v>15</v>
      </c>
      <c r="H373" s="21">
        <v>4.2170000000000001E-11</v>
      </c>
      <c r="I373" s="21"/>
      <c r="J373" s="21"/>
      <c r="K373" s="21"/>
      <c r="L373" s="21"/>
      <c r="M373" s="21"/>
      <c r="N373" s="21"/>
      <c r="O373" s="21"/>
      <c r="P373" s="20">
        <v>156.29</v>
      </c>
      <c r="Q373" s="20">
        <v>18.452999999999999</v>
      </c>
      <c r="R373" s="20">
        <v>0.98443999999999998</v>
      </c>
      <c r="T373" s="20"/>
      <c r="V373" s="20"/>
      <c r="X373" s="20">
        <v>57.554000000000002</v>
      </c>
      <c r="Y373" s="20">
        <v>5.5025000000000004</v>
      </c>
      <c r="Z373" s="20">
        <v>0.43674000000000002</v>
      </c>
      <c r="AT373" s="5">
        <f>H373*1000000000000000</f>
        <v>42170</v>
      </c>
      <c r="AU373" s="7">
        <f t="shared" si="7"/>
        <v>3.9377599999999999</v>
      </c>
      <c r="AV373" s="20"/>
      <c r="AX373" s="20"/>
    </row>
    <row r="374" spans="1:50" x14ac:dyDescent="0.25">
      <c r="A374" s="20">
        <v>1</v>
      </c>
      <c r="B374" s="20">
        <v>2400</v>
      </c>
      <c r="D374" s="20">
        <v>3.5000000000000003E-2</v>
      </c>
      <c r="E374" s="20">
        <v>15</v>
      </c>
      <c r="F374" s="20">
        <v>15</v>
      </c>
      <c r="H374" s="21">
        <v>5.6233999999999998E-11</v>
      </c>
      <c r="I374" s="21"/>
      <c r="J374" s="21"/>
      <c r="K374" s="21"/>
      <c r="L374" s="21"/>
      <c r="M374" s="21"/>
      <c r="N374" s="21"/>
      <c r="O374" s="21"/>
      <c r="P374" s="20">
        <v>173.42</v>
      </c>
      <c r="Q374" s="20">
        <v>20.523</v>
      </c>
      <c r="R374" s="20">
        <v>1.1257999999999999</v>
      </c>
      <c r="T374" s="20"/>
      <c r="V374" s="20"/>
      <c r="X374" s="20">
        <v>57.503999999999998</v>
      </c>
      <c r="Y374" s="20">
        <v>5.4856999999999996</v>
      </c>
      <c r="Z374" s="20">
        <v>0.18418999999999999</v>
      </c>
      <c r="AT374" s="5">
        <f>H374*1000000000000000</f>
        <v>56234</v>
      </c>
      <c r="AU374" s="7">
        <f t="shared" si="7"/>
        <v>4.5031999999999996</v>
      </c>
      <c r="AV374" s="20"/>
      <c r="AX374" s="20"/>
    </row>
    <row r="375" spans="1:50" x14ac:dyDescent="0.25">
      <c r="A375" s="20">
        <v>1</v>
      </c>
      <c r="B375" s="20">
        <v>2400</v>
      </c>
      <c r="D375" s="20">
        <v>3.5000000000000003E-2</v>
      </c>
      <c r="E375" s="20">
        <v>15</v>
      </c>
      <c r="F375" s="20">
        <v>15</v>
      </c>
      <c r="H375" s="21">
        <v>7.4988999999999996E-11</v>
      </c>
      <c r="I375" s="21"/>
      <c r="J375" s="21"/>
      <c r="K375" s="21"/>
      <c r="L375" s="21"/>
      <c r="M375" s="21"/>
      <c r="N375" s="21"/>
      <c r="O375" s="21"/>
      <c r="P375" s="20">
        <v>187.8</v>
      </c>
      <c r="Q375" s="20">
        <v>22.268999999999998</v>
      </c>
      <c r="R375" s="20">
        <v>1.2525999999999999</v>
      </c>
      <c r="T375" s="20"/>
      <c r="V375" s="20"/>
      <c r="X375" s="20">
        <v>57.448999999999998</v>
      </c>
      <c r="Y375" s="20">
        <v>5.4696999999999996</v>
      </c>
      <c r="Z375" s="20">
        <v>1.0198</v>
      </c>
      <c r="AT375" s="5">
        <f>H375*1000000000000000</f>
        <v>74989</v>
      </c>
      <c r="AU375" s="7">
        <f t="shared" si="7"/>
        <v>5.0103999999999997</v>
      </c>
      <c r="AV375" s="20"/>
      <c r="AX375" s="20"/>
    </row>
    <row r="376" spans="1:50" x14ac:dyDescent="0.25">
      <c r="A376" s="20">
        <v>1</v>
      </c>
      <c r="B376" s="20">
        <v>2400</v>
      </c>
      <c r="D376" s="20">
        <v>3.5000000000000003E-2</v>
      </c>
      <c r="E376" s="20">
        <v>15</v>
      </c>
      <c r="F376" s="20">
        <v>15</v>
      </c>
      <c r="H376" s="21">
        <v>1E-10</v>
      </c>
      <c r="I376" s="21"/>
      <c r="J376" s="21"/>
      <c r="K376" s="21"/>
      <c r="L376" s="21"/>
      <c r="M376" s="21"/>
      <c r="N376" s="21"/>
      <c r="O376" s="21"/>
      <c r="P376" s="20">
        <v>198.56</v>
      </c>
      <c r="Q376" s="20">
        <v>23.591000000000001</v>
      </c>
      <c r="R376" s="20">
        <v>1.3614999999999999</v>
      </c>
      <c r="T376" s="20"/>
      <c r="V376" s="20"/>
      <c r="X376" s="20">
        <v>57.402000000000001</v>
      </c>
      <c r="Y376" s="20">
        <v>5.4568000000000003</v>
      </c>
      <c r="Z376" s="20">
        <v>7.9180999999999999</v>
      </c>
      <c r="AT376" s="5">
        <f>H376*1000000000000000</f>
        <v>100000</v>
      </c>
      <c r="AU376" s="7">
        <f t="shared" si="7"/>
        <v>5.4459999999999997</v>
      </c>
      <c r="AV376" s="20"/>
      <c r="AX376" s="20"/>
    </row>
    <row r="377" spans="1:50" x14ac:dyDescent="0.25">
      <c r="A377" s="20">
        <v>1</v>
      </c>
      <c r="B377" s="20">
        <v>2500</v>
      </c>
      <c r="D377" s="20">
        <v>3.5000000000000003E-2</v>
      </c>
      <c r="E377" s="20">
        <v>15</v>
      </c>
      <c r="F377" s="20">
        <v>15</v>
      </c>
      <c r="H377" s="21">
        <v>1E-13</v>
      </c>
      <c r="I377" s="21"/>
      <c r="J377" s="21"/>
      <c r="K377" s="21"/>
      <c r="L377" s="21"/>
      <c r="M377" s="21"/>
      <c r="N377" s="21"/>
      <c r="O377" s="21"/>
      <c r="P377" s="20">
        <v>0.23426</v>
      </c>
      <c r="Q377" s="20">
        <v>5.6640000000000003E-2</v>
      </c>
      <c r="R377" s="20">
        <v>1.1624E-4</v>
      </c>
      <c r="T377" s="20"/>
      <c r="V377" s="20"/>
      <c r="X377" s="20">
        <v>19.661000000000001</v>
      </c>
      <c r="Y377" s="20">
        <v>2.1579999999999999</v>
      </c>
      <c r="Z377" s="20">
        <v>63.006</v>
      </c>
      <c r="AT377" s="5">
        <f>H377*1000000000000000</f>
        <v>100</v>
      </c>
      <c r="AU377" s="7">
        <f t="shared" si="7"/>
        <v>4.6495999999999999E-4</v>
      </c>
      <c r="AV377" s="20"/>
      <c r="AX377" s="20"/>
    </row>
    <row r="378" spans="1:50" x14ac:dyDescent="0.25">
      <c r="A378" s="20">
        <v>1</v>
      </c>
      <c r="B378" s="20">
        <v>2500</v>
      </c>
      <c r="D378" s="20">
        <v>3.5000000000000003E-2</v>
      </c>
      <c r="E378" s="20">
        <v>15</v>
      </c>
      <c r="F378" s="20">
        <v>15</v>
      </c>
      <c r="H378" s="21">
        <v>1.3335000000000001E-13</v>
      </c>
      <c r="I378" s="21"/>
      <c r="J378" s="21"/>
      <c r="K378" s="21"/>
      <c r="L378" s="21"/>
      <c r="M378" s="21"/>
      <c r="N378" s="21"/>
      <c r="O378" s="21"/>
      <c r="P378" s="20">
        <v>0.36409000000000002</v>
      </c>
      <c r="Q378" s="20">
        <v>7.4541999999999997E-2</v>
      </c>
      <c r="R378" s="20">
        <v>2.8174E-4</v>
      </c>
      <c r="T378" s="20"/>
      <c r="V378" s="20"/>
      <c r="X378" s="20">
        <v>22.262</v>
      </c>
      <c r="Y378" s="20">
        <v>2.4464000000000001</v>
      </c>
      <c r="Z378" s="20">
        <v>97.349000000000004</v>
      </c>
      <c r="AT378" s="5">
        <f>H378*1000000000000000</f>
        <v>133.35</v>
      </c>
      <c r="AU378" s="7">
        <f t="shared" si="7"/>
        <v>1.12696E-3</v>
      </c>
      <c r="AV378" s="20"/>
      <c r="AX378" s="20"/>
    </row>
    <row r="379" spans="1:50" x14ac:dyDescent="0.25">
      <c r="A379" s="20">
        <v>1</v>
      </c>
      <c r="B379" s="20">
        <v>2500</v>
      </c>
      <c r="D379" s="20">
        <v>3.5000000000000003E-2</v>
      </c>
      <c r="E379" s="20">
        <v>15</v>
      </c>
      <c r="F379" s="20">
        <v>15</v>
      </c>
      <c r="H379" s="21">
        <v>1.7783000000000001E-13</v>
      </c>
      <c r="I379" s="21"/>
      <c r="J379" s="21"/>
      <c r="K379" s="21"/>
      <c r="L379" s="21"/>
      <c r="M379" s="21"/>
      <c r="N379" s="21"/>
      <c r="O379" s="21"/>
      <c r="P379" s="20">
        <v>0.55086000000000002</v>
      </c>
      <c r="Q379" s="20">
        <v>9.3565999999999996E-2</v>
      </c>
      <c r="R379" s="20">
        <v>5.7660999999999997E-4</v>
      </c>
      <c r="T379" s="20"/>
      <c r="V379" s="20"/>
      <c r="X379" s="20">
        <v>25.823</v>
      </c>
      <c r="Y379" s="20">
        <v>2.8245</v>
      </c>
      <c r="Z379" s="20">
        <v>107.74</v>
      </c>
      <c r="AT379" s="5">
        <f>H379*1000000000000000</f>
        <v>177.83</v>
      </c>
      <c r="AU379" s="7">
        <f t="shared" si="7"/>
        <v>2.3064399999999999E-3</v>
      </c>
      <c r="AV379" s="20"/>
      <c r="AX379" s="20"/>
    </row>
    <row r="380" spans="1:50" x14ac:dyDescent="0.25">
      <c r="A380" s="20">
        <v>1</v>
      </c>
      <c r="B380" s="20">
        <v>2500</v>
      </c>
      <c r="D380" s="20">
        <v>3.5000000000000003E-2</v>
      </c>
      <c r="E380" s="20">
        <v>15</v>
      </c>
      <c r="F380" s="20">
        <v>15</v>
      </c>
      <c r="H380" s="21">
        <v>2.3713999999999999E-13</v>
      </c>
      <c r="I380" s="21"/>
      <c r="J380" s="21"/>
      <c r="K380" s="21"/>
      <c r="L380" s="21"/>
      <c r="M380" s="21"/>
      <c r="N380" s="21"/>
      <c r="O380" s="21"/>
      <c r="P380" s="20">
        <v>0.88702999999999999</v>
      </c>
      <c r="Q380" s="20">
        <v>0.12179</v>
      </c>
      <c r="R380" s="20">
        <v>1.1134000000000001E-3</v>
      </c>
      <c r="T380" s="20"/>
      <c r="V380" s="20"/>
      <c r="X380" s="20">
        <v>31.294</v>
      </c>
      <c r="Y380" s="20">
        <v>3.375</v>
      </c>
      <c r="Z380" s="20">
        <v>4.1679000000000004</v>
      </c>
      <c r="AT380" s="5">
        <f>H380*1000000000000000</f>
        <v>237.14</v>
      </c>
      <c r="AU380" s="7">
        <f t="shared" si="7"/>
        <v>4.4536000000000003E-3</v>
      </c>
      <c r="AV380" s="20"/>
      <c r="AX380" s="20"/>
    </row>
    <row r="381" spans="1:50" x14ac:dyDescent="0.25">
      <c r="A381" s="20">
        <v>1</v>
      </c>
      <c r="B381" s="20">
        <v>2500</v>
      </c>
      <c r="D381" s="20">
        <v>3.5000000000000003E-2</v>
      </c>
      <c r="E381" s="20">
        <v>15</v>
      </c>
      <c r="F381" s="20">
        <v>15</v>
      </c>
      <c r="H381" s="21">
        <v>3.1623000000000001E-13</v>
      </c>
      <c r="I381" s="21"/>
      <c r="J381" s="21"/>
      <c r="K381" s="21"/>
      <c r="L381" s="21"/>
      <c r="M381" s="21"/>
      <c r="N381" s="21"/>
      <c r="O381" s="21"/>
      <c r="P381" s="20">
        <v>1.4787999999999999</v>
      </c>
      <c r="Q381" s="20">
        <v>0.17218</v>
      </c>
      <c r="R381" s="20">
        <v>2.2634E-3</v>
      </c>
      <c r="T381" s="20"/>
      <c r="V381" s="20"/>
      <c r="X381" s="20">
        <v>37.89</v>
      </c>
      <c r="Y381" s="20">
        <v>4.0392999999999999</v>
      </c>
      <c r="Z381" s="20">
        <v>3.4037000000000002</v>
      </c>
      <c r="AT381" s="5">
        <f>H381*1000000000000000</f>
        <v>316.23</v>
      </c>
      <c r="AU381" s="7">
        <f t="shared" si="7"/>
        <v>9.0536000000000002E-3</v>
      </c>
      <c r="AV381" s="20"/>
      <c r="AX381" s="20"/>
    </row>
    <row r="382" spans="1:50" x14ac:dyDescent="0.25">
      <c r="A382" s="20">
        <v>1</v>
      </c>
      <c r="B382" s="20">
        <v>2500</v>
      </c>
      <c r="D382" s="20">
        <v>3.5000000000000003E-2</v>
      </c>
      <c r="E382" s="20">
        <v>15</v>
      </c>
      <c r="F382" s="20">
        <v>15</v>
      </c>
      <c r="H382" s="21">
        <v>4.2170000000000001E-13</v>
      </c>
      <c r="I382" s="21"/>
      <c r="J382" s="21"/>
      <c r="K382" s="21"/>
      <c r="L382" s="21"/>
      <c r="M382" s="21"/>
      <c r="N382" s="21"/>
      <c r="O382" s="21"/>
      <c r="P382" s="20">
        <v>2.2875999999999999</v>
      </c>
      <c r="Q382" s="20">
        <v>0.25</v>
      </c>
      <c r="R382" s="20">
        <v>4.5789000000000003E-3</v>
      </c>
      <c r="T382" s="20"/>
      <c r="V382" s="20"/>
      <c r="X382" s="20">
        <v>43.11</v>
      </c>
      <c r="Y382" s="20">
        <v>4.5705999999999998</v>
      </c>
      <c r="Z382" s="20">
        <v>25.297000000000001</v>
      </c>
      <c r="AT382" s="5">
        <f>H382*1000000000000000</f>
        <v>421.7</v>
      </c>
      <c r="AU382" s="7">
        <f t="shared" si="7"/>
        <v>1.8315600000000001E-2</v>
      </c>
      <c r="AV382" s="20"/>
      <c r="AX382" s="20"/>
    </row>
    <row r="383" spans="1:50" x14ac:dyDescent="0.25">
      <c r="A383" s="20">
        <v>1</v>
      </c>
      <c r="B383" s="20">
        <v>2500</v>
      </c>
      <c r="D383" s="20">
        <v>3.5000000000000003E-2</v>
      </c>
      <c r="E383" s="20">
        <v>15</v>
      </c>
      <c r="F383" s="20">
        <v>15</v>
      </c>
      <c r="H383" s="21">
        <v>5.6234000000000001E-13</v>
      </c>
      <c r="I383" s="21"/>
      <c r="J383" s="21"/>
      <c r="K383" s="21"/>
      <c r="L383" s="21"/>
      <c r="M383" s="21"/>
      <c r="N383" s="21"/>
      <c r="O383" s="21"/>
      <c r="P383" s="20">
        <v>3.3607</v>
      </c>
      <c r="Q383" s="20">
        <v>0.36291000000000001</v>
      </c>
      <c r="R383" s="20">
        <v>8.5363999999999995E-3</v>
      </c>
      <c r="T383" s="20"/>
      <c r="V383" s="20"/>
      <c r="X383" s="20">
        <v>47.085000000000001</v>
      </c>
      <c r="Y383" s="20">
        <v>4.9627999999999997</v>
      </c>
      <c r="Z383" s="20">
        <v>4.9558</v>
      </c>
      <c r="AT383" s="5">
        <f>H383*1000000000000000</f>
        <v>562.34</v>
      </c>
      <c r="AU383" s="7">
        <f t="shared" si="7"/>
        <v>3.4145599999999998E-2</v>
      </c>
      <c r="AV383" s="20"/>
      <c r="AX383" s="20"/>
    </row>
    <row r="384" spans="1:50" x14ac:dyDescent="0.25">
      <c r="A384" s="20">
        <v>1</v>
      </c>
      <c r="B384" s="20">
        <v>2500</v>
      </c>
      <c r="D384" s="20">
        <v>3.5000000000000003E-2</v>
      </c>
      <c r="E384" s="20">
        <v>15</v>
      </c>
      <c r="F384" s="20">
        <v>15</v>
      </c>
      <c r="H384" s="21">
        <v>7.4989000000000005E-13</v>
      </c>
      <c r="I384" s="21"/>
      <c r="J384" s="21"/>
      <c r="K384" s="21"/>
      <c r="L384" s="21"/>
      <c r="M384" s="21"/>
      <c r="N384" s="21"/>
      <c r="O384" s="21"/>
      <c r="P384" s="20">
        <v>4.7102000000000004</v>
      </c>
      <c r="Q384" s="20">
        <v>0.51312999999999998</v>
      </c>
      <c r="R384" s="20">
        <v>1.4612E-2</v>
      </c>
      <c r="T384" s="20"/>
      <c r="V384" s="20"/>
      <c r="X384" s="20">
        <v>50.058999999999997</v>
      </c>
      <c r="Y384" s="20">
        <v>5.2397999999999998</v>
      </c>
      <c r="Z384" s="20">
        <v>1106.3</v>
      </c>
      <c r="AT384" s="5">
        <f>H384*1000000000000000</f>
        <v>749.8900000000001</v>
      </c>
      <c r="AU384" s="7">
        <f t="shared" si="7"/>
        <v>5.8448E-2</v>
      </c>
      <c r="AV384" s="20"/>
      <c r="AX384" s="20"/>
    </row>
    <row r="385" spans="1:50" x14ac:dyDescent="0.25">
      <c r="A385" s="20">
        <v>1</v>
      </c>
      <c r="B385" s="20">
        <v>2500</v>
      </c>
      <c r="D385" s="20">
        <v>3.5000000000000003E-2</v>
      </c>
      <c r="E385" s="20">
        <v>15</v>
      </c>
      <c r="F385" s="20">
        <v>15</v>
      </c>
      <c r="H385" s="21">
        <v>9.9999999999999998E-13</v>
      </c>
      <c r="I385" s="21"/>
      <c r="J385" s="21"/>
      <c r="K385" s="21"/>
      <c r="L385" s="21"/>
      <c r="M385" s="21"/>
      <c r="N385" s="21"/>
      <c r="O385" s="21"/>
      <c r="P385" s="20">
        <v>6.4619</v>
      </c>
      <c r="Q385" s="20">
        <v>0.71462999999999999</v>
      </c>
      <c r="R385" s="20">
        <v>2.3465E-2</v>
      </c>
      <c r="T385" s="20"/>
      <c r="V385" s="20"/>
      <c r="X385" s="20">
        <v>52.405999999999999</v>
      </c>
      <c r="Y385" s="20">
        <v>5.4412000000000003</v>
      </c>
      <c r="Z385" s="20">
        <v>25.646999999999998</v>
      </c>
      <c r="AT385" s="5">
        <f>H385*1000000000000000</f>
        <v>1000</v>
      </c>
      <c r="AU385" s="7">
        <f t="shared" si="7"/>
        <v>9.3859999999999999E-2</v>
      </c>
      <c r="AV385" s="20"/>
      <c r="AX385" s="20"/>
    </row>
    <row r="386" spans="1:50" x14ac:dyDescent="0.25">
      <c r="A386" s="20">
        <v>1</v>
      </c>
      <c r="B386" s="20">
        <v>2500</v>
      </c>
      <c r="D386" s="20">
        <v>3.5000000000000003E-2</v>
      </c>
      <c r="E386" s="20">
        <v>15</v>
      </c>
      <c r="F386" s="20">
        <v>15</v>
      </c>
      <c r="H386" s="21">
        <v>1.3334999999999999E-12</v>
      </c>
      <c r="I386" s="21"/>
      <c r="J386" s="21"/>
      <c r="K386" s="21"/>
      <c r="L386" s="21"/>
      <c r="M386" s="21"/>
      <c r="N386" s="21"/>
      <c r="O386" s="21"/>
      <c r="P386" s="20">
        <v>8.7445000000000004</v>
      </c>
      <c r="Q386" s="20">
        <v>0.98226000000000002</v>
      </c>
      <c r="R386" s="20">
        <v>3.5896999999999998E-2</v>
      </c>
      <c r="T386" s="20"/>
      <c r="V386" s="20"/>
      <c r="X386" s="20">
        <v>54.271999999999998</v>
      </c>
      <c r="Y386" s="20">
        <v>5.5904999999999996</v>
      </c>
      <c r="Z386" s="20">
        <v>5.0938999999999997</v>
      </c>
      <c r="AT386" s="5">
        <f>H386*1000000000000000</f>
        <v>1333.5</v>
      </c>
      <c r="AU386" s="7">
        <f t="shared" si="7"/>
        <v>0.14358799999999999</v>
      </c>
      <c r="AV386" s="20"/>
      <c r="AX386" s="20"/>
    </row>
    <row r="387" spans="1:50" x14ac:dyDescent="0.25">
      <c r="A387" s="20">
        <v>1</v>
      </c>
      <c r="B387" s="20">
        <v>2500</v>
      </c>
      <c r="D387" s="20">
        <v>3.5000000000000003E-2</v>
      </c>
      <c r="E387" s="20">
        <v>15</v>
      </c>
      <c r="F387" s="20">
        <v>15</v>
      </c>
      <c r="H387" s="21">
        <v>1.7783E-12</v>
      </c>
      <c r="I387" s="21"/>
      <c r="J387" s="21"/>
      <c r="K387" s="21"/>
      <c r="L387" s="21"/>
      <c r="M387" s="21"/>
      <c r="N387" s="21"/>
      <c r="O387" s="21"/>
      <c r="P387" s="20">
        <v>11.78</v>
      </c>
      <c r="Q387" s="20">
        <v>1.3418000000000001</v>
      </c>
      <c r="R387" s="20">
        <v>5.2988E-2</v>
      </c>
      <c r="T387" s="20"/>
      <c r="V387" s="20"/>
      <c r="X387" s="20">
        <v>55.774000000000001</v>
      </c>
      <c r="Y387" s="20">
        <v>5.7035999999999998</v>
      </c>
      <c r="Z387" s="20">
        <v>18.387</v>
      </c>
      <c r="AT387" s="5">
        <f>H387*1000000000000000</f>
        <v>1778.3</v>
      </c>
      <c r="AU387" s="7">
        <f t="shared" si="7"/>
        <v>0.211952</v>
      </c>
      <c r="AV387" s="20"/>
      <c r="AX387" s="20"/>
    </row>
    <row r="388" spans="1:50" x14ac:dyDescent="0.25">
      <c r="A388" s="20">
        <v>1</v>
      </c>
      <c r="B388" s="20">
        <v>2500</v>
      </c>
      <c r="D388" s="20">
        <v>3.5000000000000003E-2</v>
      </c>
      <c r="E388" s="20">
        <v>15</v>
      </c>
      <c r="F388" s="20">
        <v>15</v>
      </c>
      <c r="H388" s="21">
        <v>2.3714000000000002E-12</v>
      </c>
      <c r="I388" s="21"/>
      <c r="J388" s="21"/>
      <c r="K388" s="21"/>
      <c r="L388" s="21"/>
      <c r="M388" s="21"/>
      <c r="N388" s="21"/>
      <c r="O388" s="21"/>
      <c r="P388" s="20">
        <v>15.755000000000001</v>
      </c>
      <c r="Q388" s="20">
        <v>1.8161</v>
      </c>
      <c r="R388" s="20">
        <v>7.6161999999999994E-2</v>
      </c>
      <c r="T388" s="20"/>
      <c r="V388" s="20"/>
      <c r="X388" s="20">
        <v>56.951999999999998</v>
      </c>
      <c r="Y388" s="20">
        <v>5.7877000000000001</v>
      </c>
      <c r="Z388" s="20">
        <v>6.4215999999999998</v>
      </c>
      <c r="AT388" s="5">
        <f>H388*1000000000000000</f>
        <v>2371.4</v>
      </c>
      <c r="AU388" s="7">
        <f t="shared" si="7"/>
        <v>0.30464799999999997</v>
      </c>
      <c r="AV388" s="20"/>
      <c r="AX388" s="20"/>
    </row>
    <row r="389" spans="1:50" x14ac:dyDescent="0.25">
      <c r="A389" s="20">
        <v>1</v>
      </c>
      <c r="B389" s="20">
        <v>2500</v>
      </c>
      <c r="D389" s="20">
        <v>3.5000000000000003E-2</v>
      </c>
      <c r="E389" s="20">
        <v>15</v>
      </c>
      <c r="F389" s="20">
        <v>15</v>
      </c>
      <c r="H389" s="21">
        <v>3.1623E-12</v>
      </c>
      <c r="I389" s="21"/>
      <c r="J389" s="21"/>
      <c r="K389" s="21"/>
      <c r="L389" s="21"/>
      <c r="M389" s="21"/>
      <c r="N389" s="21"/>
      <c r="O389" s="21"/>
      <c r="P389" s="20">
        <v>21.01</v>
      </c>
      <c r="Q389" s="20">
        <v>2.4453</v>
      </c>
      <c r="R389" s="20">
        <v>0.10727</v>
      </c>
      <c r="T389" s="20"/>
      <c r="V389" s="20"/>
      <c r="X389" s="20">
        <v>57.878999999999998</v>
      </c>
      <c r="Y389" s="20">
        <v>5.851</v>
      </c>
      <c r="Z389" s="20">
        <v>5.6642000000000001</v>
      </c>
      <c r="AT389" s="5">
        <f>H389*1000000000000000</f>
        <v>3162.3</v>
      </c>
      <c r="AU389" s="7">
        <f t="shared" si="7"/>
        <v>0.42908000000000002</v>
      </c>
      <c r="AV389" s="20"/>
      <c r="AX389" s="20"/>
    </row>
    <row r="390" spans="1:50" x14ac:dyDescent="0.25">
      <c r="A390" s="20">
        <v>1</v>
      </c>
      <c r="B390" s="20">
        <v>2500</v>
      </c>
      <c r="D390" s="20">
        <v>3.5000000000000003E-2</v>
      </c>
      <c r="E390" s="20">
        <v>15</v>
      </c>
      <c r="F390" s="20">
        <v>15</v>
      </c>
      <c r="H390" s="21">
        <v>4.2170000000000003E-12</v>
      </c>
      <c r="I390" s="21"/>
      <c r="J390" s="21"/>
      <c r="K390" s="21"/>
      <c r="L390" s="21"/>
      <c r="M390" s="21"/>
      <c r="N390" s="21"/>
      <c r="O390" s="21"/>
      <c r="P390" s="20">
        <v>27.908999999999999</v>
      </c>
      <c r="Q390" s="20">
        <v>3.2734000000000001</v>
      </c>
      <c r="R390" s="20">
        <v>0.14868999999999999</v>
      </c>
      <c r="T390" s="20"/>
      <c r="V390" s="20"/>
      <c r="X390" s="20">
        <v>58.594999999999999</v>
      </c>
      <c r="Y390" s="20">
        <v>5.8978999999999999</v>
      </c>
      <c r="Z390" s="20">
        <v>4.3560999999999996</v>
      </c>
      <c r="AT390" s="5">
        <f>H390*1000000000000000</f>
        <v>4217</v>
      </c>
      <c r="AU390" s="7">
        <f t="shared" si="7"/>
        <v>0.59475999999999996</v>
      </c>
      <c r="AV390" s="20"/>
      <c r="AX390" s="20"/>
    </row>
    <row r="391" spans="1:50" x14ac:dyDescent="0.25">
      <c r="A391" s="20">
        <v>1</v>
      </c>
      <c r="B391" s="20">
        <v>2500</v>
      </c>
      <c r="D391" s="20">
        <v>3.5000000000000003E-2</v>
      </c>
      <c r="E391" s="20">
        <v>15</v>
      </c>
      <c r="F391" s="20">
        <v>15</v>
      </c>
      <c r="H391" s="21">
        <v>5.6233999999999996E-12</v>
      </c>
      <c r="I391" s="21"/>
      <c r="J391" s="21"/>
      <c r="K391" s="21"/>
      <c r="L391" s="21"/>
      <c r="M391" s="21"/>
      <c r="N391" s="21"/>
      <c r="O391" s="21"/>
      <c r="P391" s="20">
        <v>36.9</v>
      </c>
      <c r="Q391" s="20">
        <v>4.3545999999999996</v>
      </c>
      <c r="R391" s="20">
        <v>0.20332</v>
      </c>
      <c r="T391" s="20"/>
      <c r="V391" s="20"/>
      <c r="X391" s="20">
        <v>59.140999999999998</v>
      </c>
      <c r="Y391" s="20">
        <v>5.9318999999999997</v>
      </c>
      <c r="Z391" s="20">
        <v>5.5044000000000004</v>
      </c>
      <c r="AT391" s="5">
        <f>H391*1000000000000000</f>
        <v>5623.4</v>
      </c>
      <c r="AU391" s="7">
        <f t="shared" si="7"/>
        <v>0.81328</v>
      </c>
      <c r="AV391" s="20"/>
      <c r="AX391" s="20"/>
    </row>
    <row r="392" spans="1:50" x14ac:dyDescent="0.25">
      <c r="A392" s="20">
        <v>1</v>
      </c>
      <c r="B392" s="20">
        <v>2500</v>
      </c>
      <c r="D392" s="20">
        <v>3.5000000000000003E-2</v>
      </c>
      <c r="E392" s="20">
        <v>15</v>
      </c>
      <c r="F392" s="20">
        <v>15</v>
      </c>
      <c r="H392" s="21">
        <v>7.4988999999999999E-12</v>
      </c>
      <c r="I392" s="21"/>
      <c r="J392" s="21"/>
      <c r="K392" s="21"/>
      <c r="L392" s="21"/>
      <c r="M392" s="21"/>
      <c r="N392" s="21"/>
      <c r="O392" s="21"/>
      <c r="P392" s="20">
        <v>48.427999999999997</v>
      </c>
      <c r="Q392" s="20">
        <v>5.7427999999999999</v>
      </c>
      <c r="R392" s="20">
        <v>0.27446999999999999</v>
      </c>
      <c r="T392" s="20"/>
      <c r="V392" s="20"/>
      <c r="X392" s="20">
        <v>59.548000000000002</v>
      </c>
      <c r="Y392" s="20">
        <v>5.9551999999999996</v>
      </c>
      <c r="Z392" s="20">
        <v>4.5491000000000001</v>
      </c>
      <c r="AT392" s="5">
        <f>H392*1000000000000000</f>
        <v>7498.9</v>
      </c>
      <c r="AU392" s="7">
        <f t="shared" si="7"/>
        <v>1.09788</v>
      </c>
      <c r="AV392" s="20"/>
      <c r="AX392" s="20"/>
    </row>
    <row r="393" spans="1:50" x14ac:dyDescent="0.25">
      <c r="A393" s="20">
        <v>1</v>
      </c>
      <c r="B393" s="20">
        <v>2500</v>
      </c>
      <c r="D393" s="20">
        <v>3.5000000000000003E-2</v>
      </c>
      <c r="E393" s="20">
        <v>15</v>
      </c>
      <c r="F393" s="20">
        <v>15</v>
      </c>
      <c r="H393" s="21">
        <v>9.9999999999999994E-12</v>
      </c>
      <c r="I393" s="21"/>
      <c r="J393" s="21"/>
      <c r="K393" s="21"/>
      <c r="L393" s="21"/>
      <c r="M393" s="21"/>
      <c r="N393" s="21"/>
      <c r="O393" s="21"/>
      <c r="P393" s="20">
        <v>62.851999999999997</v>
      </c>
      <c r="Q393" s="20">
        <v>7.4828000000000001</v>
      </c>
      <c r="R393" s="20">
        <v>0.36538999999999999</v>
      </c>
      <c r="T393" s="20"/>
      <c r="V393" s="20"/>
      <c r="X393" s="20">
        <v>59.838999999999999</v>
      </c>
      <c r="Y393" s="20">
        <v>5.9694000000000003</v>
      </c>
      <c r="Z393" s="20">
        <v>3.7986</v>
      </c>
      <c r="AT393" s="5">
        <f>H393*1000000000000000</f>
        <v>10000</v>
      </c>
      <c r="AU393" s="7">
        <f t="shared" si="7"/>
        <v>1.46156</v>
      </c>
      <c r="AV393" s="20"/>
      <c r="AX393" s="20"/>
    </row>
    <row r="394" spans="1:50" x14ac:dyDescent="0.25">
      <c r="A394" s="20">
        <v>1</v>
      </c>
      <c r="B394" s="20">
        <v>2500</v>
      </c>
      <c r="D394" s="20">
        <v>3.5000000000000003E-2</v>
      </c>
      <c r="E394" s="20">
        <v>15</v>
      </c>
      <c r="F394" s="20">
        <v>15</v>
      </c>
      <c r="H394" s="21">
        <v>1.3335E-11</v>
      </c>
      <c r="I394" s="21"/>
      <c r="J394" s="21"/>
      <c r="K394" s="21"/>
      <c r="L394" s="21"/>
      <c r="M394" s="21"/>
      <c r="N394" s="21"/>
      <c r="O394" s="21"/>
      <c r="P394" s="20">
        <v>80.213999999999999</v>
      </c>
      <c r="Q394" s="20">
        <v>9.5817999999999994</v>
      </c>
      <c r="R394" s="20">
        <v>0.4783</v>
      </c>
      <c r="T394" s="20"/>
      <c r="V394" s="20"/>
      <c r="X394" s="20">
        <v>60.033999999999999</v>
      </c>
      <c r="Y394" s="20">
        <v>5.9751000000000003</v>
      </c>
      <c r="Z394" s="20">
        <v>2.2094999999999998</v>
      </c>
      <c r="AT394" s="5">
        <f>H394*1000000000000000</f>
        <v>13335</v>
      </c>
      <c r="AU394" s="7">
        <f t="shared" si="7"/>
        <v>1.9132</v>
      </c>
      <c r="AV394" s="20"/>
      <c r="AX394" s="20"/>
    </row>
    <row r="395" spans="1:50" x14ac:dyDescent="0.25">
      <c r="A395" s="20">
        <v>1</v>
      </c>
      <c r="B395" s="20">
        <v>2500</v>
      </c>
      <c r="D395" s="20">
        <v>3.5000000000000003E-2</v>
      </c>
      <c r="E395" s="20">
        <v>15</v>
      </c>
      <c r="F395" s="20">
        <v>15</v>
      </c>
      <c r="H395" s="21">
        <v>1.7782999999999999E-11</v>
      </c>
      <c r="I395" s="21"/>
      <c r="J395" s="21"/>
      <c r="K395" s="21"/>
      <c r="L395" s="21"/>
      <c r="M395" s="21"/>
      <c r="N395" s="21"/>
      <c r="O395" s="21"/>
      <c r="P395" s="20">
        <v>100.03</v>
      </c>
      <c r="Q395" s="20">
        <v>11.984999999999999</v>
      </c>
      <c r="R395" s="20">
        <v>0.61289000000000005</v>
      </c>
      <c r="T395" s="20"/>
      <c r="V395" s="20"/>
      <c r="X395" s="20">
        <v>60.148000000000003</v>
      </c>
      <c r="Y395" s="20">
        <v>5.9729000000000001</v>
      </c>
      <c r="Z395" s="20">
        <v>1.4379999999999999</v>
      </c>
      <c r="AT395" s="5">
        <f>H395*1000000000000000</f>
        <v>17783</v>
      </c>
      <c r="AU395" s="7">
        <f t="shared" si="7"/>
        <v>2.4515600000000002</v>
      </c>
      <c r="AV395" s="20"/>
      <c r="AX395" s="20"/>
    </row>
    <row r="396" spans="1:50" x14ac:dyDescent="0.25">
      <c r="A396" s="20">
        <v>1</v>
      </c>
      <c r="B396" s="20">
        <v>2500</v>
      </c>
      <c r="D396" s="20">
        <v>3.5000000000000003E-2</v>
      </c>
      <c r="E396" s="20">
        <v>15</v>
      </c>
      <c r="F396" s="20">
        <v>15</v>
      </c>
      <c r="H396" s="21">
        <v>2.3714E-11</v>
      </c>
      <c r="I396" s="21"/>
      <c r="J396" s="21"/>
      <c r="K396" s="21"/>
      <c r="L396" s="21"/>
      <c r="M396" s="21"/>
      <c r="N396" s="21"/>
      <c r="O396" s="21"/>
      <c r="P396" s="20">
        <v>121.27</v>
      </c>
      <c r="Q396" s="20">
        <v>14.573</v>
      </c>
      <c r="R396" s="20">
        <v>0.76544000000000001</v>
      </c>
      <c r="T396" s="20"/>
      <c r="V396" s="20"/>
      <c r="X396" s="20">
        <v>60.189</v>
      </c>
      <c r="Y396" s="20">
        <v>5.9607999999999999</v>
      </c>
      <c r="Z396" s="20">
        <v>1.3167</v>
      </c>
      <c r="AT396" s="5">
        <f>H396*1000000000000000</f>
        <v>23714</v>
      </c>
      <c r="AU396" s="7">
        <f t="shared" si="7"/>
        <v>3.06176</v>
      </c>
      <c r="AV396" s="20"/>
      <c r="AX396" s="20"/>
    </row>
    <row r="397" spans="1:50" x14ac:dyDescent="0.25">
      <c r="A397" s="20">
        <v>1</v>
      </c>
      <c r="B397" s="20">
        <v>2500</v>
      </c>
      <c r="D397" s="20">
        <v>3.5000000000000003E-2</v>
      </c>
      <c r="E397" s="20">
        <v>15</v>
      </c>
      <c r="F397" s="20">
        <v>15</v>
      </c>
      <c r="H397" s="21">
        <v>3.1623000000000003E-11</v>
      </c>
      <c r="I397" s="21"/>
      <c r="J397" s="21"/>
      <c r="K397" s="21"/>
      <c r="L397" s="21"/>
      <c r="M397" s="21"/>
      <c r="N397" s="21"/>
      <c r="O397" s="21"/>
      <c r="P397" s="20">
        <v>142.24</v>
      </c>
      <c r="Q397" s="20">
        <v>17.14</v>
      </c>
      <c r="R397" s="20">
        <v>0.92693000000000003</v>
      </c>
      <c r="T397" s="20"/>
      <c r="V397" s="20"/>
      <c r="X397" s="20">
        <v>60.188000000000002</v>
      </c>
      <c r="Y397" s="20">
        <v>5.9466000000000001</v>
      </c>
      <c r="Z397" s="20">
        <v>0.49404999999999999</v>
      </c>
      <c r="AT397" s="5">
        <f>H397*1000000000000000</f>
        <v>31623.000000000004</v>
      </c>
      <c r="AU397" s="7">
        <f t="shared" si="7"/>
        <v>3.7077200000000001</v>
      </c>
      <c r="AV397" s="20"/>
      <c r="AX397" s="20"/>
    </row>
    <row r="398" spans="1:50" x14ac:dyDescent="0.25">
      <c r="A398" s="20">
        <v>1</v>
      </c>
      <c r="B398" s="20">
        <v>2500</v>
      </c>
      <c r="D398" s="20">
        <v>3.5000000000000003E-2</v>
      </c>
      <c r="E398" s="20">
        <v>15</v>
      </c>
      <c r="F398" s="20">
        <v>15</v>
      </c>
      <c r="H398" s="21">
        <v>4.2170000000000001E-11</v>
      </c>
      <c r="I398" s="21"/>
      <c r="J398" s="21"/>
      <c r="K398" s="21"/>
      <c r="L398" s="21"/>
      <c r="M398" s="21"/>
      <c r="N398" s="21"/>
      <c r="O398" s="21"/>
      <c r="P398" s="20">
        <v>161.65</v>
      </c>
      <c r="Q398" s="20">
        <v>19.527999999999999</v>
      </c>
      <c r="R398" s="20">
        <v>1.0875999999999999</v>
      </c>
      <c r="T398" s="20"/>
      <c r="V398" s="20"/>
      <c r="X398" s="20">
        <v>60.155000000000001</v>
      </c>
      <c r="Y398" s="20">
        <v>5.9295</v>
      </c>
      <c r="Z398" s="20">
        <v>0.21238000000000001</v>
      </c>
      <c r="AT398" s="5">
        <f>H398*1000000000000000</f>
        <v>42170</v>
      </c>
      <c r="AU398" s="7">
        <f t="shared" si="7"/>
        <v>4.3503999999999996</v>
      </c>
      <c r="AV398" s="20"/>
      <c r="AX398" s="20"/>
    </row>
    <row r="399" spans="1:50" x14ac:dyDescent="0.25">
      <c r="A399" s="20">
        <v>1</v>
      </c>
      <c r="B399" s="20">
        <v>2500</v>
      </c>
      <c r="D399" s="20">
        <v>3.5000000000000003E-2</v>
      </c>
      <c r="E399" s="20">
        <v>15</v>
      </c>
      <c r="F399" s="20">
        <v>15</v>
      </c>
      <c r="H399" s="21">
        <v>5.6233999999999998E-11</v>
      </c>
      <c r="I399" s="21"/>
      <c r="J399" s="21"/>
      <c r="K399" s="21"/>
      <c r="L399" s="21"/>
      <c r="M399" s="21"/>
      <c r="N399" s="21"/>
      <c r="O399" s="21"/>
      <c r="P399" s="20">
        <v>178.59</v>
      </c>
      <c r="Q399" s="20">
        <v>21.626000000000001</v>
      </c>
      <c r="R399" s="20">
        <v>1.2381</v>
      </c>
      <c r="T399" s="20"/>
      <c r="V399" s="20"/>
      <c r="X399" s="20">
        <v>60.106000000000002</v>
      </c>
      <c r="Y399" s="20">
        <v>5.9116999999999997</v>
      </c>
      <c r="Z399" s="20">
        <v>1.2834000000000001</v>
      </c>
      <c r="AT399" s="5">
        <f>H399*1000000000000000</f>
        <v>56234</v>
      </c>
      <c r="AU399" s="7">
        <f t="shared" si="7"/>
        <v>4.9523999999999999</v>
      </c>
      <c r="AV399" s="20"/>
      <c r="AX399" s="20"/>
    </row>
    <row r="400" spans="1:50" x14ac:dyDescent="0.25">
      <c r="A400" s="20">
        <v>1</v>
      </c>
      <c r="B400" s="20">
        <v>2500</v>
      </c>
      <c r="D400" s="20">
        <v>3.5000000000000003E-2</v>
      </c>
      <c r="E400" s="20">
        <v>15</v>
      </c>
      <c r="F400" s="20">
        <v>15</v>
      </c>
      <c r="H400" s="21">
        <v>7.4988999999999996E-11</v>
      </c>
      <c r="I400" s="21"/>
      <c r="J400" s="21"/>
      <c r="K400" s="21"/>
      <c r="L400" s="21"/>
      <c r="M400" s="21"/>
      <c r="N400" s="21"/>
      <c r="O400" s="21"/>
      <c r="P400" s="20">
        <v>192.7</v>
      </c>
      <c r="Q400" s="20">
        <v>23.382999999999999</v>
      </c>
      <c r="R400" s="20">
        <v>1.3720000000000001</v>
      </c>
      <c r="T400" s="20"/>
      <c r="V400" s="20"/>
      <c r="X400" s="20">
        <v>60.052999999999997</v>
      </c>
      <c r="Y400" s="20">
        <v>5.8949999999999996</v>
      </c>
      <c r="Z400" s="20">
        <v>3.6976000000000002E-2</v>
      </c>
      <c r="AT400" s="5">
        <f>H400*1000000000000000</f>
        <v>74989</v>
      </c>
      <c r="AU400" s="7">
        <f t="shared" ref="AU400:AU417" si="8">4*R400</f>
        <v>5.4880000000000004</v>
      </c>
      <c r="AV400" s="20"/>
      <c r="AX400" s="20"/>
    </row>
    <row r="401" spans="1:50" x14ac:dyDescent="0.25">
      <c r="A401" s="20">
        <v>1</v>
      </c>
      <c r="B401" s="20">
        <v>2500</v>
      </c>
      <c r="D401" s="20">
        <v>3.5000000000000003E-2</v>
      </c>
      <c r="E401" s="20">
        <v>15</v>
      </c>
      <c r="F401" s="20">
        <v>15</v>
      </c>
      <c r="H401" s="21">
        <v>1E-10</v>
      </c>
      <c r="I401" s="21"/>
      <c r="J401" s="21"/>
      <c r="K401" s="21"/>
      <c r="L401" s="21"/>
      <c r="M401" s="21"/>
      <c r="N401" s="21"/>
      <c r="O401" s="21"/>
      <c r="P401" s="20">
        <v>204.12</v>
      </c>
      <c r="Q401" s="20">
        <v>24.811</v>
      </c>
      <c r="R401" s="20">
        <v>1.4862</v>
      </c>
      <c r="T401" s="20"/>
      <c r="V401" s="20"/>
      <c r="X401" s="20">
        <v>60.002000000000002</v>
      </c>
      <c r="Y401" s="20">
        <v>5.8803000000000001</v>
      </c>
      <c r="Z401" s="20">
        <v>1.3007</v>
      </c>
      <c r="AT401" s="5">
        <f>H401*1000000000000000</f>
        <v>100000</v>
      </c>
      <c r="AU401" s="7">
        <f t="shared" si="8"/>
        <v>5.9447999999999999</v>
      </c>
      <c r="AV401" s="20"/>
      <c r="AX401" s="20"/>
    </row>
    <row r="402" spans="1:50" x14ac:dyDescent="0.25">
      <c r="A402" s="20">
        <v>1</v>
      </c>
      <c r="B402" s="20">
        <v>2600</v>
      </c>
      <c r="D402" s="20">
        <v>3.5000000000000003E-2</v>
      </c>
      <c r="E402" s="20">
        <v>15</v>
      </c>
      <c r="F402" s="20">
        <v>15</v>
      </c>
      <c r="H402" s="21">
        <v>1E-13</v>
      </c>
      <c r="I402" s="21"/>
      <c r="J402" s="21"/>
      <c r="K402" s="21"/>
      <c r="L402" s="21"/>
      <c r="M402" s="21"/>
      <c r="N402" s="21"/>
      <c r="O402" s="21"/>
      <c r="P402" s="20">
        <v>0.22297</v>
      </c>
      <c r="Q402" s="20">
        <v>5.7453999999999998E-2</v>
      </c>
      <c r="R402" s="21">
        <v>8.9308000000000006E-5</v>
      </c>
      <c r="S402" s="21"/>
      <c r="T402" s="21"/>
      <c r="U402" s="21"/>
      <c r="V402" s="21"/>
      <c r="W402" s="21"/>
      <c r="X402" s="20">
        <v>19.376999999999999</v>
      </c>
      <c r="Y402" s="20">
        <v>2.3811</v>
      </c>
      <c r="Z402" s="20">
        <v>97.558000000000007</v>
      </c>
      <c r="AT402" s="5">
        <f>H402*1000000000000000</f>
        <v>100</v>
      </c>
      <c r="AU402" s="7">
        <f t="shared" si="8"/>
        <v>3.5723200000000002E-4</v>
      </c>
      <c r="AV402" s="20"/>
      <c r="AX402" s="20"/>
    </row>
    <row r="403" spans="1:50" x14ac:dyDescent="0.25">
      <c r="A403" s="20">
        <v>1</v>
      </c>
      <c r="B403" s="20">
        <v>2600</v>
      </c>
      <c r="D403" s="20">
        <v>3.5000000000000003E-2</v>
      </c>
      <c r="E403" s="20">
        <v>15</v>
      </c>
      <c r="F403" s="20">
        <v>15</v>
      </c>
      <c r="H403" s="21">
        <v>1.3335000000000001E-13</v>
      </c>
      <c r="I403" s="21"/>
      <c r="J403" s="21"/>
      <c r="K403" s="21"/>
      <c r="L403" s="21"/>
      <c r="M403" s="21"/>
      <c r="N403" s="21"/>
      <c r="O403" s="21"/>
      <c r="P403" s="20">
        <v>0.36409000000000002</v>
      </c>
      <c r="Q403" s="20">
        <v>7.8705999999999998E-2</v>
      </c>
      <c r="R403" s="20">
        <v>2.5190999999999999E-4</v>
      </c>
      <c r="T403" s="20"/>
      <c r="V403" s="20"/>
      <c r="X403" s="20">
        <v>22.161999999999999</v>
      </c>
      <c r="Y403" s="20">
        <v>2.6920000000000002</v>
      </c>
      <c r="Z403" s="20">
        <v>8.8068000000000008</v>
      </c>
      <c r="AT403" s="5">
        <f>H403*1000000000000000</f>
        <v>133.35</v>
      </c>
      <c r="AU403" s="7">
        <f t="shared" si="8"/>
        <v>1.00764E-3</v>
      </c>
      <c r="AV403" s="20"/>
      <c r="AX403" s="20"/>
    </row>
    <row r="404" spans="1:50" x14ac:dyDescent="0.25">
      <c r="A404" s="20">
        <v>1</v>
      </c>
      <c r="B404" s="20">
        <v>2600</v>
      </c>
      <c r="D404" s="20">
        <v>3.5000000000000003E-2</v>
      </c>
      <c r="E404" s="20">
        <v>15</v>
      </c>
      <c r="F404" s="20">
        <v>15</v>
      </c>
      <c r="H404" s="21">
        <v>1.7783000000000001E-13</v>
      </c>
      <c r="I404" s="21"/>
      <c r="J404" s="21"/>
      <c r="K404" s="21"/>
      <c r="L404" s="21"/>
      <c r="M404" s="21"/>
      <c r="N404" s="21"/>
      <c r="O404" s="21"/>
      <c r="P404" s="20">
        <v>0.57030000000000003</v>
      </c>
      <c r="Q404" s="20">
        <v>0.10073</v>
      </c>
      <c r="R404" s="20">
        <v>5.5327000000000002E-4</v>
      </c>
      <c r="T404" s="20"/>
      <c r="V404" s="20"/>
      <c r="X404" s="20">
        <v>26.035</v>
      </c>
      <c r="Y404" s="20">
        <v>3.1053999999999999</v>
      </c>
      <c r="Z404" s="20">
        <v>0.82571000000000006</v>
      </c>
      <c r="AT404" s="5">
        <f>H404*1000000000000000</f>
        <v>177.83</v>
      </c>
      <c r="AU404" s="7">
        <f t="shared" si="8"/>
        <v>2.2130800000000001E-3</v>
      </c>
      <c r="AV404" s="20"/>
      <c r="AX404" s="20"/>
    </row>
    <row r="405" spans="1:50" x14ac:dyDescent="0.25">
      <c r="A405" s="20">
        <v>1</v>
      </c>
      <c r="B405" s="20">
        <v>2600</v>
      </c>
      <c r="D405" s="20">
        <v>3.5000000000000003E-2</v>
      </c>
      <c r="E405" s="20">
        <v>15</v>
      </c>
      <c r="F405" s="20">
        <v>15</v>
      </c>
      <c r="H405" s="21">
        <v>2.3713999999999999E-13</v>
      </c>
      <c r="I405" s="21"/>
      <c r="J405" s="21"/>
      <c r="K405" s="21"/>
      <c r="L405" s="21"/>
      <c r="M405" s="21"/>
      <c r="N405" s="21"/>
      <c r="O405" s="21"/>
      <c r="P405" s="20">
        <v>0.90647999999999995</v>
      </c>
      <c r="Q405" s="20">
        <v>0.12987000000000001</v>
      </c>
      <c r="R405" s="20">
        <v>1.1088999999999999E-3</v>
      </c>
      <c r="T405" s="20"/>
      <c r="V405" s="20"/>
      <c r="X405" s="20">
        <v>31.472999999999999</v>
      </c>
      <c r="Y405" s="20">
        <v>3.6537999999999999</v>
      </c>
      <c r="Z405" s="20">
        <v>9.6077999999999992</v>
      </c>
      <c r="AT405" s="5">
        <f>H405*1000000000000000</f>
        <v>237.14</v>
      </c>
      <c r="AU405" s="7">
        <f t="shared" si="8"/>
        <v>4.4355999999999996E-3</v>
      </c>
      <c r="AV405" s="20"/>
      <c r="AX405" s="20"/>
    </row>
    <row r="406" spans="1:50" x14ac:dyDescent="0.25">
      <c r="A406" s="20">
        <v>1</v>
      </c>
      <c r="B406" s="20">
        <v>2600</v>
      </c>
      <c r="D406" s="20">
        <v>3.5000000000000003E-2</v>
      </c>
      <c r="E406" s="20">
        <v>15</v>
      </c>
      <c r="F406" s="20">
        <v>15</v>
      </c>
      <c r="H406" s="21">
        <v>3.1623000000000001E-13</v>
      </c>
      <c r="I406" s="21"/>
      <c r="J406" s="21"/>
      <c r="K406" s="21"/>
      <c r="L406" s="21"/>
      <c r="M406" s="21"/>
      <c r="N406" s="21"/>
      <c r="O406" s="21"/>
      <c r="P406" s="20">
        <v>1.5325</v>
      </c>
      <c r="Q406" s="20">
        <v>0.18378</v>
      </c>
      <c r="R406" s="20">
        <v>2.3295999999999998E-3</v>
      </c>
      <c r="T406" s="20"/>
      <c r="V406" s="20"/>
      <c r="X406" s="20">
        <v>38.545000000000002</v>
      </c>
      <c r="Y406" s="20">
        <v>4.3608000000000002</v>
      </c>
      <c r="Z406" s="20">
        <v>14.052</v>
      </c>
      <c r="AT406" s="5">
        <f>H406*1000000000000000</f>
        <v>316.23</v>
      </c>
      <c r="AU406" s="7">
        <f t="shared" si="8"/>
        <v>9.3183999999999993E-3</v>
      </c>
      <c r="AV406" s="20"/>
      <c r="AX406" s="20"/>
    </row>
    <row r="407" spans="1:50" x14ac:dyDescent="0.25">
      <c r="A407" s="20">
        <v>1</v>
      </c>
      <c r="B407" s="20">
        <v>2600</v>
      </c>
      <c r="D407" s="20">
        <v>3.5000000000000003E-2</v>
      </c>
      <c r="E407" s="20">
        <v>15</v>
      </c>
      <c r="F407" s="20">
        <v>15</v>
      </c>
      <c r="H407" s="21">
        <v>4.2170000000000001E-13</v>
      </c>
      <c r="I407" s="21"/>
      <c r="J407" s="21"/>
      <c r="K407" s="21"/>
      <c r="L407" s="21"/>
      <c r="M407" s="21"/>
      <c r="N407" s="21"/>
      <c r="O407" s="21"/>
      <c r="P407" s="20">
        <v>2.3950999999999998</v>
      </c>
      <c r="Q407" s="20">
        <v>0.26774999999999999</v>
      </c>
      <c r="R407" s="20">
        <v>4.8566E-3</v>
      </c>
      <c r="T407" s="20"/>
      <c r="V407" s="20"/>
      <c r="X407" s="20">
        <v>44.234000000000002</v>
      </c>
      <c r="Y407" s="20">
        <v>4.9291</v>
      </c>
      <c r="Z407" s="20">
        <v>42.091000000000001</v>
      </c>
      <c r="AT407" s="5">
        <f>H407*1000000000000000</f>
        <v>421.7</v>
      </c>
      <c r="AU407" s="7">
        <f t="shared" si="8"/>
        <v>1.94264E-2</v>
      </c>
      <c r="AV407" s="20"/>
      <c r="AX407" s="20"/>
    </row>
    <row r="408" spans="1:50" x14ac:dyDescent="0.25">
      <c r="A408" s="20">
        <v>1</v>
      </c>
      <c r="B408" s="20">
        <v>2600</v>
      </c>
      <c r="D408" s="20">
        <v>3.5000000000000003E-2</v>
      </c>
      <c r="E408" s="20">
        <v>15</v>
      </c>
      <c r="F408" s="20">
        <v>15</v>
      </c>
      <c r="H408" s="21">
        <v>5.6234000000000001E-13</v>
      </c>
      <c r="I408" s="21"/>
      <c r="J408" s="21"/>
      <c r="K408" s="21"/>
      <c r="L408" s="21"/>
      <c r="M408" s="21"/>
      <c r="N408" s="21"/>
      <c r="O408" s="21"/>
      <c r="P408" s="20">
        <v>3.5506000000000002</v>
      </c>
      <c r="Q408" s="20">
        <v>0.39107999999999998</v>
      </c>
      <c r="R408" s="20">
        <v>9.2254999999999993E-3</v>
      </c>
      <c r="T408" s="20"/>
      <c r="V408" s="20"/>
      <c r="X408" s="20">
        <v>48.61</v>
      </c>
      <c r="Y408" s="20">
        <v>5.3520000000000003</v>
      </c>
      <c r="Z408" s="20">
        <v>857.11</v>
      </c>
      <c r="AT408" s="5">
        <f>H408*1000000000000000</f>
        <v>562.34</v>
      </c>
      <c r="AU408" s="7">
        <f t="shared" si="8"/>
        <v>3.6901999999999997E-2</v>
      </c>
      <c r="AV408" s="20"/>
      <c r="AX408" s="20"/>
    </row>
    <row r="409" spans="1:50" x14ac:dyDescent="0.25">
      <c r="A409" s="20">
        <v>1</v>
      </c>
      <c r="B409" s="20">
        <v>2600</v>
      </c>
      <c r="D409" s="20">
        <v>3.5000000000000003E-2</v>
      </c>
      <c r="E409" s="20">
        <v>15</v>
      </c>
      <c r="F409" s="20">
        <v>15</v>
      </c>
      <c r="H409" s="21">
        <v>7.4989000000000005E-13</v>
      </c>
      <c r="I409" s="21"/>
      <c r="J409" s="21"/>
      <c r="K409" s="21"/>
      <c r="L409" s="21"/>
      <c r="M409" s="21"/>
      <c r="N409" s="21"/>
      <c r="O409" s="21"/>
      <c r="P409" s="20">
        <v>4.9855</v>
      </c>
      <c r="Q409" s="20">
        <v>0.55406999999999995</v>
      </c>
      <c r="R409" s="20">
        <v>1.6024E-2</v>
      </c>
      <c r="T409" s="20"/>
      <c r="V409" s="20"/>
      <c r="X409" s="20">
        <v>51.829000000000001</v>
      </c>
      <c r="Y409" s="20">
        <v>5.641</v>
      </c>
      <c r="Z409" s="20">
        <v>40.44</v>
      </c>
      <c r="AT409" s="5">
        <f>H409*1000000000000000</f>
        <v>749.8900000000001</v>
      </c>
      <c r="AU409" s="7">
        <f t="shared" si="8"/>
        <v>6.4096E-2</v>
      </c>
      <c r="AV409" s="20"/>
      <c r="AX409" s="20"/>
    </row>
    <row r="410" spans="1:50" x14ac:dyDescent="0.25">
      <c r="A410" s="20">
        <v>1</v>
      </c>
      <c r="B410" s="20">
        <v>2600</v>
      </c>
      <c r="D410" s="20">
        <v>3.5000000000000003E-2</v>
      </c>
      <c r="E410" s="20">
        <v>15</v>
      </c>
      <c r="F410" s="20">
        <v>15</v>
      </c>
      <c r="H410" s="21">
        <v>9.9999999999999998E-13</v>
      </c>
      <c r="I410" s="21"/>
      <c r="J410" s="21"/>
      <c r="K410" s="21"/>
      <c r="L410" s="21"/>
      <c r="M410" s="21"/>
      <c r="N410" s="21"/>
      <c r="O410" s="21"/>
      <c r="P410" s="20">
        <v>6.8296999999999999</v>
      </c>
      <c r="Q410" s="20">
        <v>0.77080000000000004</v>
      </c>
      <c r="R410" s="20">
        <v>2.5949E-2</v>
      </c>
      <c r="T410" s="20"/>
      <c r="V410" s="20"/>
      <c r="X410" s="20">
        <v>54.354999999999997</v>
      </c>
      <c r="Y410" s="20">
        <v>5.8510999999999997</v>
      </c>
      <c r="Z410" s="20">
        <v>6.1185999999999998</v>
      </c>
      <c r="AT410" s="5">
        <f>H410*1000000000000000</f>
        <v>1000</v>
      </c>
      <c r="AU410" s="7">
        <f t="shared" si="8"/>
        <v>0.103796</v>
      </c>
      <c r="AV410" s="20"/>
      <c r="AX410" s="20"/>
    </row>
    <row r="411" spans="1:50" x14ac:dyDescent="0.25">
      <c r="A411" s="20">
        <v>1</v>
      </c>
      <c r="B411" s="20">
        <v>2600</v>
      </c>
      <c r="D411" s="20">
        <v>3.5000000000000003E-2</v>
      </c>
      <c r="E411" s="20">
        <v>15</v>
      </c>
      <c r="F411" s="20">
        <v>15</v>
      </c>
      <c r="H411" s="21">
        <v>1.3334999999999999E-12</v>
      </c>
      <c r="I411" s="21"/>
      <c r="J411" s="21"/>
      <c r="K411" s="21"/>
      <c r="L411" s="21"/>
      <c r="M411" s="21"/>
      <c r="N411" s="21"/>
      <c r="O411" s="21"/>
      <c r="P411" s="20">
        <v>9.2781000000000002</v>
      </c>
      <c r="Q411" s="20">
        <v>1.0638000000000001</v>
      </c>
      <c r="R411" s="20">
        <v>3.9919000000000003E-2</v>
      </c>
      <c r="T411" s="20"/>
      <c r="V411" s="20"/>
      <c r="X411" s="20">
        <v>56.399000000000001</v>
      </c>
      <c r="Y411" s="20">
        <v>6.0095999999999998</v>
      </c>
      <c r="Z411" s="20">
        <v>18.97</v>
      </c>
      <c r="AT411" s="5">
        <f>H411*1000000000000000</f>
        <v>1333.5</v>
      </c>
      <c r="AU411" s="7">
        <f t="shared" si="8"/>
        <v>0.15967600000000001</v>
      </c>
      <c r="AV411" s="20"/>
      <c r="AX411" s="20"/>
    </row>
    <row r="412" spans="1:50" x14ac:dyDescent="0.25">
      <c r="A412" s="20">
        <v>1</v>
      </c>
      <c r="B412" s="20">
        <v>2600</v>
      </c>
      <c r="D412" s="20">
        <v>3.5000000000000003E-2</v>
      </c>
      <c r="E412" s="20">
        <v>15</v>
      </c>
      <c r="F412" s="20">
        <v>15</v>
      </c>
      <c r="H412" s="21">
        <v>1.7783E-12</v>
      </c>
      <c r="I412" s="21"/>
      <c r="J412" s="21"/>
      <c r="K412" s="21"/>
      <c r="L412" s="21"/>
      <c r="M412" s="21"/>
      <c r="N412" s="21"/>
      <c r="O412" s="21"/>
      <c r="P412" s="20">
        <v>12.477</v>
      </c>
      <c r="Q412" s="20">
        <v>1.4513</v>
      </c>
      <c r="R412" s="20">
        <v>5.9150000000000001E-2</v>
      </c>
      <c r="T412" s="20"/>
      <c r="V412" s="20"/>
      <c r="X412" s="20">
        <v>58.015999999999998</v>
      </c>
      <c r="Y412" s="20">
        <v>6.1273</v>
      </c>
      <c r="Z412" s="20">
        <v>5.7971000000000004</v>
      </c>
      <c r="AT412" s="5">
        <f>H412*1000000000000000</f>
        <v>1778.3</v>
      </c>
      <c r="AU412" s="7">
        <f t="shared" si="8"/>
        <v>0.2366</v>
      </c>
      <c r="AV412" s="20"/>
      <c r="AX412" s="20"/>
    </row>
    <row r="413" spans="1:50" x14ac:dyDescent="0.25">
      <c r="A413" s="20">
        <v>1</v>
      </c>
      <c r="B413" s="20">
        <v>2600</v>
      </c>
      <c r="D413" s="20">
        <v>3.5000000000000003E-2</v>
      </c>
      <c r="E413" s="20">
        <v>15</v>
      </c>
      <c r="F413" s="20">
        <v>15</v>
      </c>
      <c r="H413" s="21">
        <v>2.3714000000000002E-12</v>
      </c>
      <c r="I413" s="21"/>
      <c r="J413" s="21"/>
      <c r="K413" s="21"/>
      <c r="L413" s="21"/>
      <c r="M413" s="21"/>
      <c r="N413" s="21"/>
      <c r="O413" s="21"/>
      <c r="P413" s="20">
        <v>16.718</v>
      </c>
      <c r="Q413" s="20">
        <v>1.9682999999999999</v>
      </c>
      <c r="R413" s="20">
        <v>8.5240999999999997E-2</v>
      </c>
      <c r="T413" s="20"/>
      <c r="V413" s="20"/>
      <c r="X413" s="20">
        <v>59.301000000000002</v>
      </c>
      <c r="Y413" s="20">
        <v>6.2160000000000002</v>
      </c>
      <c r="Z413" s="20">
        <v>13.385999999999999</v>
      </c>
      <c r="AT413" s="5">
        <f>H413*1000000000000000</f>
        <v>2371.4</v>
      </c>
      <c r="AU413" s="7">
        <f t="shared" si="8"/>
        <v>0.34096399999999999</v>
      </c>
      <c r="AV413" s="20"/>
      <c r="AX413" s="20"/>
    </row>
    <row r="414" spans="1:50" x14ac:dyDescent="0.25">
      <c r="A414" s="20">
        <v>1</v>
      </c>
      <c r="B414" s="20">
        <v>2600</v>
      </c>
      <c r="D414" s="20">
        <v>3.5000000000000003E-2</v>
      </c>
      <c r="E414" s="20">
        <v>15</v>
      </c>
      <c r="F414" s="20">
        <v>15</v>
      </c>
      <c r="H414" s="21">
        <v>3.1623E-12</v>
      </c>
      <c r="I414" s="21"/>
      <c r="J414" s="21"/>
      <c r="K414" s="21"/>
      <c r="L414" s="21"/>
      <c r="M414" s="21"/>
      <c r="N414" s="21"/>
      <c r="O414" s="21"/>
      <c r="P414" s="20">
        <v>22.28</v>
      </c>
      <c r="Q414" s="20">
        <v>2.6494</v>
      </c>
      <c r="R414" s="20">
        <v>0.12027</v>
      </c>
      <c r="T414" s="20"/>
      <c r="V414" s="20"/>
      <c r="X414" s="20">
        <v>60.302999999999997</v>
      </c>
      <c r="Y414" s="20">
        <v>6.2820999999999998</v>
      </c>
      <c r="Z414" s="20">
        <v>5.6428000000000003</v>
      </c>
      <c r="AT414" s="5">
        <f>H414*1000000000000000</f>
        <v>3162.3</v>
      </c>
      <c r="AU414" s="7">
        <f t="shared" si="8"/>
        <v>0.48108000000000001</v>
      </c>
      <c r="AV414" s="20"/>
      <c r="AX414" s="20"/>
    </row>
    <row r="415" spans="1:50" x14ac:dyDescent="0.25">
      <c r="A415" s="20">
        <v>1</v>
      </c>
      <c r="B415" s="20">
        <v>2600</v>
      </c>
      <c r="D415" s="20">
        <v>3.5000000000000003E-2</v>
      </c>
      <c r="E415" s="20">
        <v>15</v>
      </c>
      <c r="F415" s="20">
        <v>15</v>
      </c>
      <c r="H415" s="21">
        <v>4.2170000000000003E-12</v>
      </c>
      <c r="I415" s="21"/>
      <c r="J415" s="21"/>
      <c r="K415" s="21"/>
      <c r="L415" s="21"/>
      <c r="M415" s="21"/>
      <c r="N415" s="21"/>
      <c r="O415" s="21"/>
      <c r="P415" s="20">
        <v>29.588000000000001</v>
      </c>
      <c r="Q415" s="20">
        <v>3.5465</v>
      </c>
      <c r="R415" s="20">
        <v>0.16688</v>
      </c>
      <c r="T415" s="20"/>
      <c r="V415" s="20"/>
      <c r="X415" s="20">
        <v>61.079000000000001</v>
      </c>
      <c r="Y415" s="20">
        <v>6.3311000000000002</v>
      </c>
      <c r="Z415" s="20">
        <v>5.5971000000000002</v>
      </c>
      <c r="AT415" s="5">
        <f>H415*1000000000000000</f>
        <v>4217</v>
      </c>
      <c r="AU415" s="7">
        <f t="shared" si="8"/>
        <v>0.66752</v>
      </c>
      <c r="AV415" s="20"/>
      <c r="AX415" s="20"/>
    </row>
    <row r="416" spans="1:50" x14ac:dyDescent="0.25">
      <c r="A416" s="20">
        <v>1</v>
      </c>
      <c r="B416" s="20">
        <v>2600</v>
      </c>
      <c r="D416" s="20">
        <v>3.5000000000000003E-2</v>
      </c>
      <c r="E416" s="20">
        <v>15</v>
      </c>
      <c r="F416" s="20">
        <v>15</v>
      </c>
      <c r="H416" s="21">
        <v>5.6233999999999996E-12</v>
      </c>
      <c r="I416" s="21"/>
      <c r="J416" s="21"/>
      <c r="K416" s="21"/>
      <c r="L416" s="21"/>
      <c r="M416" s="21"/>
      <c r="N416" s="21"/>
      <c r="O416" s="21"/>
      <c r="P416" s="20">
        <v>39.073</v>
      </c>
      <c r="Q416" s="20">
        <v>4.7130999999999998</v>
      </c>
      <c r="R416" s="20">
        <v>0.22828999999999999</v>
      </c>
      <c r="T416" s="20"/>
      <c r="V416" s="20"/>
      <c r="X416" s="20">
        <v>61.67</v>
      </c>
      <c r="Y416" s="20">
        <v>6.3663999999999996</v>
      </c>
      <c r="Z416" s="20">
        <v>1.3097000000000001</v>
      </c>
      <c r="AT416" s="5">
        <f>H416*1000000000000000</f>
        <v>5623.4</v>
      </c>
      <c r="AU416" s="7">
        <f t="shared" si="8"/>
        <v>0.91315999999999997</v>
      </c>
      <c r="AV416" s="20"/>
      <c r="AX416" s="20"/>
    </row>
    <row r="417" spans="1:50" x14ac:dyDescent="0.25">
      <c r="A417" s="20">
        <v>1</v>
      </c>
      <c r="B417" s="20">
        <v>2600</v>
      </c>
      <c r="D417" s="20">
        <v>3.5000000000000003E-2</v>
      </c>
      <c r="E417" s="20">
        <v>15</v>
      </c>
      <c r="F417" s="20">
        <v>15</v>
      </c>
      <c r="H417" s="21">
        <v>7.4988999999999999E-12</v>
      </c>
      <c r="I417" s="21"/>
      <c r="J417" s="21"/>
      <c r="K417" s="21"/>
      <c r="L417" s="21"/>
      <c r="M417" s="21"/>
      <c r="N417" s="21"/>
      <c r="O417" s="21"/>
      <c r="P417" s="20">
        <v>51.226999999999997</v>
      </c>
      <c r="Q417" s="20">
        <v>6.2102000000000004</v>
      </c>
      <c r="R417" s="20">
        <v>0.30809999999999998</v>
      </c>
      <c r="T417" s="20"/>
      <c r="V417" s="20"/>
      <c r="X417" s="20">
        <v>62.109000000000002</v>
      </c>
      <c r="Y417" s="20">
        <v>6.3905000000000003</v>
      </c>
      <c r="Z417" s="20">
        <v>4.1627000000000001</v>
      </c>
      <c r="AT417" s="5">
        <f>H417*1000000000000000</f>
        <v>7498.9</v>
      </c>
      <c r="AU417" s="7">
        <f t="shared" si="8"/>
        <v>1.2323999999999999</v>
      </c>
      <c r="AV417" s="20"/>
      <c r="AX417" s="20"/>
    </row>
    <row r="418" spans="1:50" x14ac:dyDescent="0.25">
      <c r="A418" s="20">
        <v>1</v>
      </c>
      <c r="B418" s="20">
        <v>2600</v>
      </c>
      <c r="D418" s="20">
        <v>3.5000000000000003E-2</v>
      </c>
      <c r="E418" s="20">
        <v>15</v>
      </c>
      <c r="F418" s="20">
        <v>15</v>
      </c>
      <c r="H418" s="21">
        <v>9.9999999999999994E-12</v>
      </c>
      <c r="I418" s="21"/>
      <c r="J418" s="21"/>
      <c r="K418" s="21"/>
      <c r="L418" s="21"/>
      <c r="M418" s="21"/>
      <c r="N418" s="21"/>
      <c r="O418" s="21"/>
      <c r="P418" s="20">
        <v>66.343000000000004</v>
      </c>
      <c r="Q418" s="20">
        <v>8.0755999999999997</v>
      </c>
      <c r="R418" s="20">
        <v>0.40971000000000002</v>
      </c>
      <c r="T418" s="20"/>
      <c r="V418" s="20"/>
      <c r="X418" s="20">
        <v>62.423999999999999</v>
      </c>
      <c r="Y418" s="20">
        <v>6.4047000000000001</v>
      </c>
      <c r="Z418" s="20">
        <v>3.2250999999999999</v>
      </c>
      <c r="AT418" s="5">
        <f>H418*1000000000000000</f>
        <v>10000</v>
      </c>
      <c r="AU418" s="7">
        <f t="shared" ref="AU418:AU481" si="9">4*R418</f>
        <v>1.6388400000000001</v>
      </c>
      <c r="AV418" s="20"/>
      <c r="AX418" s="20"/>
    </row>
    <row r="419" spans="1:50" x14ac:dyDescent="0.25">
      <c r="A419" s="20">
        <v>1</v>
      </c>
      <c r="B419" s="20">
        <v>2600</v>
      </c>
      <c r="D419" s="20">
        <v>3.5000000000000003E-2</v>
      </c>
      <c r="E419" s="20">
        <v>15</v>
      </c>
      <c r="F419" s="20">
        <v>15</v>
      </c>
      <c r="H419" s="21">
        <v>1.3335E-11</v>
      </c>
      <c r="I419" s="21"/>
      <c r="J419" s="21"/>
      <c r="K419" s="21"/>
      <c r="L419" s="21"/>
      <c r="M419" s="21"/>
      <c r="N419" s="21"/>
      <c r="O419" s="21"/>
      <c r="P419" s="20">
        <v>84.414000000000001</v>
      </c>
      <c r="Q419" s="20">
        <v>10.311</v>
      </c>
      <c r="R419" s="20">
        <v>0.53522000000000003</v>
      </c>
      <c r="T419" s="20"/>
      <c r="V419" s="20"/>
      <c r="X419" s="20">
        <v>62.633000000000003</v>
      </c>
      <c r="Y419" s="20">
        <v>6.4099000000000004</v>
      </c>
      <c r="Z419" s="20">
        <v>3.1292</v>
      </c>
      <c r="AT419" s="5">
        <f>H419*1000000000000000</f>
        <v>13335</v>
      </c>
      <c r="AU419" s="7">
        <f t="shared" si="9"/>
        <v>2.1408800000000001</v>
      </c>
      <c r="AV419" s="20"/>
      <c r="AX419" s="20"/>
    </row>
    <row r="420" spans="1:50" x14ac:dyDescent="0.25">
      <c r="A420" s="20">
        <v>1</v>
      </c>
      <c r="B420" s="20">
        <v>2600</v>
      </c>
      <c r="D420" s="20">
        <v>3.5000000000000003E-2</v>
      </c>
      <c r="E420" s="20">
        <v>15</v>
      </c>
      <c r="F420" s="20">
        <v>15</v>
      </c>
      <c r="H420" s="21">
        <v>1.7782999999999999E-11</v>
      </c>
      <c r="I420" s="21"/>
      <c r="J420" s="21"/>
      <c r="K420" s="21"/>
      <c r="L420" s="21"/>
      <c r="M420" s="21"/>
      <c r="N420" s="21"/>
      <c r="O420" s="21"/>
      <c r="P420" s="20">
        <v>104.82</v>
      </c>
      <c r="Q420" s="20">
        <v>12.843999999999999</v>
      </c>
      <c r="R420" s="20">
        <v>0.68371000000000004</v>
      </c>
      <c r="T420" s="20"/>
      <c r="V420" s="20"/>
      <c r="X420" s="20">
        <v>62.756</v>
      </c>
      <c r="Y420" s="20">
        <v>6.4065000000000003</v>
      </c>
      <c r="Z420" s="20">
        <v>1.0205</v>
      </c>
      <c r="AT420" s="5">
        <f>H420*1000000000000000</f>
        <v>17783</v>
      </c>
      <c r="AU420" s="7">
        <f t="shared" si="9"/>
        <v>2.7348400000000002</v>
      </c>
      <c r="AV420" s="20"/>
      <c r="AX420" s="20"/>
    </row>
    <row r="421" spans="1:50" x14ac:dyDescent="0.25">
      <c r="A421" s="20">
        <v>1</v>
      </c>
      <c r="B421" s="20">
        <v>2600</v>
      </c>
      <c r="D421" s="20">
        <v>3.5000000000000003E-2</v>
      </c>
      <c r="E421" s="20">
        <v>15</v>
      </c>
      <c r="F421" s="20">
        <v>15</v>
      </c>
      <c r="H421" s="21">
        <v>2.3714E-11</v>
      </c>
      <c r="I421" s="21"/>
      <c r="J421" s="21"/>
      <c r="K421" s="21"/>
      <c r="L421" s="21"/>
      <c r="M421" s="21"/>
      <c r="N421" s="21"/>
      <c r="O421" s="21"/>
      <c r="P421" s="20">
        <v>126.36</v>
      </c>
      <c r="Q421" s="20">
        <v>15.53</v>
      </c>
      <c r="R421" s="20">
        <v>0.84992999999999996</v>
      </c>
      <c r="T421" s="20"/>
      <c r="V421" s="20"/>
      <c r="X421" s="20">
        <v>62.808</v>
      </c>
      <c r="Y421" s="20">
        <v>6.3959000000000001</v>
      </c>
      <c r="Z421" s="20">
        <v>0.69916999999999996</v>
      </c>
      <c r="AT421" s="5">
        <f>H421*1000000000000000</f>
        <v>23714</v>
      </c>
      <c r="AU421" s="7">
        <f t="shared" si="9"/>
        <v>3.3997199999999999</v>
      </c>
      <c r="AV421" s="20"/>
      <c r="AX421" s="20"/>
    </row>
    <row r="422" spans="1:50" x14ac:dyDescent="0.25">
      <c r="A422" s="20">
        <v>1</v>
      </c>
      <c r="B422" s="20">
        <v>2600</v>
      </c>
      <c r="D422" s="20">
        <v>3.5000000000000003E-2</v>
      </c>
      <c r="E422" s="20">
        <v>15</v>
      </c>
      <c r="F422" s="20">
        <v>15</v>
      </c>
      <c r="H422" s="21">
        <v>3.1623000000000003E-11</v>
      </c>
      <c r="I422" s="21"/>
      <c r="J422" s="21"/>
      <c r="K422" s="21"/>
      <c r="L422" s="21"/>
      <c r="M422" s="21"/>
      <c r="N422" s="21"/>
      <c r="O422" s="21"/>
      <c r="P422" s="20">
        <v>147.47999999999999</v>
      </c>
      <c r="Q422" s="20">
        <v>18.177</v>
      </c>
      <c r="R422" s="20">
        <v>1.0246</v>
      </c>
      <c r="T422" s="20"/>
      <c r="V422" s="20"/>
      <c r="X422" s="20">
        <v>62.808</v>
      </c>
      <c r="Y422" s="20">
        <v>6.38</v>
      </c>
      <c r="Z422" s="20">
        <v>0.31873000000000001</v>
      </c>
      <c r="AT422" s="5">
        <f>H422*1000000000000000</f>
        <v>31623.000000000004</v>
      </c>
      <c r="AU422" s="7">
        <f t="shared" si="9"/>
        <v>4.0983999999999998</v>
      </c>
      <c r="AV422" s="20"/>
      <c r="AX422" s="20"/>
    </row>
    <row r="423" spans="1:50" x14ac:dyDescent="0.25">
      <c r="A423" s="20">
        <v>1</v>
      </c>
      <c r="B423" s="20">
        <v>2600</v>
      </c>
      <c r="D423" s="20">
        <v>3.5000000000000003E-2</v>
      </c>
      <c r="E423" s="20">
        <v>15</v>
      </c>
      <c r="F423" s="20">
        <v>15</v>
      </c>
      <c r="H423" s="21">
        <v>4.2170000000000001E-11</v>
      </c>
      <c r="I423" s="21"/>
      <c r="J423" s="21"/>
      <c r="K423" s="21"/>
      <c r="L423" s="21"/>
      <c r="M423" s="21"/>
      <c r="N423" s="21"/>
      <c r="O423" s="21"/>
      <c r="P423" s="20">
        <v>166.93</v>
      </c>
      <c r="Q423" s="20">
        <v>20.632000000000001</v>
      </c>
      <c r="R423" s="20">
        <v>1.1972</v>
      </c>
      <c r="T423" s="20"/>
      <c r="V423" s="20"/>
      <c r="X423" s="20">
        <v>62.768999999999998</v>
      </c>
      <c r="Y423" s="20">
        <v>6.3586</v>
      </c>
      <c r="Z423" s="20">
        <v>1.6996</v>
      </c>
      <c r="AT423" s="5">
        <f>H423*1000000000000000</f>
        <v>42170</v>
      </c>
      <c r="AU423" s="7">
        <f t="shared" si="9"/>
        <v>4.7888000000000002</v>
      </c>
      <c r="AV423" s="20"/>
      <c r="AX423" s="20"/>
    </row>
    <row r="424" spans="1:50" x14ac:dyDescent="0.25">
      <c r="A424" s="20">
        <v>1</v>
      </c>
      <c r="B424" s="20">
        <v>2600</v>
      </c>
      <c r="D424" s="20">
        <v>3.5000000000000003E-2</v>
      </c>
      <c r="E424" s="20">
        <v>15</v>
      </c>
      <c r="F424" s="20">
        <v>15</v>
      </c>
      <c r="H424" s="21">
        <v>5.6233999999999998E-11</v>
      </c>
      <c r="I424" s="21"/>
      <c r="J424" s="21"/>
      <c r="K424" s="21"/>
      <c r="L424" s="21"/>
      <c r="M424" s="21"/>
      <c r="N424" s="21"/>
      <c r="O424" s="21"/>
      <c r="P424" s="20">
        <v>183.71</v>
      </c>
      <c r="Q424" s="20">
        <v>22.76</v>
      </c>
      <c r="R424" s="20">
        <v>1.3569</v>
      </c>
      <c r="T424" s="20"/>
      <c r="V424" s="20"/>
      <c r="X424" s="20">
        <v>62.720999999999997</v>
      </c>
      <c r="Y424" s="20">
        <v>6.3398000000000003</v>
      </c>
      <c r="Z424" s="20">
        <v>25.42</v>
      </c>
      <c r="AT424" s="5">
        <f>H424*1000000000000000</f>
        <v>56234</v>
      </c>
      <c r="AU424" s="7">
        <f t="shared" si="9"/>
        <v>5.4276</v>
      </c>
      <c r="AV424" s="20"/>
      <c r="AX424" s="20"/>
    </row>
    <row r="425" spans="1:50" x14ac:dyDescent="0.25">
      <c r="A425" s="20">
        <v>1</v>
      </c>
      <c r="B425" s="20">
        <v>2600</v>
      </c>
      <c r="D425" s="20">
        <v>3.5000000000000003E-2</v>
      </c>
      <c r="E425" s="20">
        <v>15</v>
      </c>
      <c r="F425" s="20">
        <v>15</v>
      </c>
      <c r="H425" s="21">
        <v>7.4988999999999996E-11</v>
      </c>
      <c r="I425" s="21"/>
      <c r="J425" s="21"/>
      <c r="K425" s="21"/>
      <c r="L425" s="21"/>
      <c r="M425" s="21"/>
      <c r="N425" s="21"/>
      <c r="O425" s="21"/>
      <c r="P425" s="20">
        <v>197.53</v>
      </c>
      <c r="Q425" s="20">
        <v>24.523</v>
      </c>
      <c r="R425" s="20">
        <v>1.4979</v>
      </c>
      <c r="T425" s="20"/>
      <c r="V425" s="20"/>
      <c r="X425" s="20">
        <v>62.668999999999997</v>
      </c>
      <c r="Y425" s="20">
        <v>6.3224</v>
      </c>
      <c r="Z425" s="20">
        <v>0.63929999999999998</v>
      </c>
      <c r="AT425" s="5">
        <f>H425*1000000000000000</f>
        <v>74989</v>
      </c>
      <c r="AU425" s="7">
        <f t="shared" si="9"/>
        <v>5.9916</v>
      </c>
      <c r="AV425" s="20"/>
      <c r="AX425" s="20"/>
    </row>
    <row r="426" spans="1:50" x14ac:dyDescent="0.25">
      <c r="A426" s="20">
        <v>1</v>
      </c>
      <c r="B426" s="20">
        <v>2600</v>
      </c>
      <c r="D426" s="20">
        <v>3.5000000000000003E-2</v>
      </c>
      <c r="E426" s="20">
        <v>15</v>
      </c>
      <c r="F426" s="20">
        <v>15</v>
      </c>
      <c r="H426" s="21">
        <v>1E-10</v>
      </c>
      <c r="I426" s="21"/>
      <c r="J426" s="21"/>
      <c r="K426" s="21"/>
      <c r="L426" s="21"/>
      <c r="M426" s="21"/>
      <c r="N426" s="21"/>
      <c r="O426" s="21"/>
      <c r="P426" s="20">
        <v>208.67</v>
      </c>
      <c r="Q426" s="20">
        <v>25.952999999999999</v>
      </c>
      <c r="R426" s="20">
        <v>1.6174999999999999</v>
      </c>
      <c r="T426" s="20"/>
      <c r="V426" s="20"/>
      <c r="X426" s="20">
        <v>62.62</v>
      </c>
      <c r="Y426" s="20">
        <v>6.3071000000000002</v>
      </c>
      <c r="Z426" s="20">
        <v>0.88231000000000004</v>
      </c>
      <c r="AT426" s="5">
        <f>H426*1000000000000000</f>
        <v>100000</v>
      </c>
      <c r="AU426" s="7">
        <f t="shared" si="9"/>
        <v>6.47</v>
      </c>
      <c r="AV426" s="20"/>
      <c r="AX426" s="20"/>
    </row>
    <row r="427" spans="1:50" x14ac:dyDescent="0.25">
      <c r="A427" s="20">
        <v>1</v>
      </c>
      <c r="B427" s="20">
        <v>2700</v>
      </c>
      <c r="D427" s="20">
        <v>3.5000000000000003E-2</v>
      </c>
      <c r="E427" s="20">
        <v>15</v>
      </c>
      <c r="F427" s="20">
        <v>15</v>
      </c>
      <c r="H427" s="21">
        <v>1E-13</v>
      </c>
      <c r="I427" s="21"/>
      <c r="J427" s="21"/>
      <c r="K427" s="21"/>
      <c r="L427" s="21"/>
      <c r="M427" s="21"/>
      <c r="N427" s="21"/>
      <c r="O427" s="21"/>
      <c r="P427" s="20">
        <v>0.22297</v>
      </c>
      <c r="Q427" s="20">
        <v>6.0023E-2</v>
      </c>
      <c r="R427" s="21">
        <v>6.3887999999999995E-5</v>
      </c>
      <c r="S427" s="21"/>
      <c r="T427" s="21"/>
      <c r="U427" s="21"/>
      <c r="V427" s="21"/>
      <c r="W427" s="21"/>
      <c r="X427" s="20">
        <v>19.326000000000001</v>
      </c>
      <c r="Y427" s="20">
        <v>2.6316999999999999</v>
      </c>
      <c r="Z427" s="20">
        <v>34.438000000000002</v>
      </c>
      <c r="AT427" s="5">
        <f>H427*1000000000000000</f>
        <v>100</v>
      </c>
      <c r="AU427" s="7">
        <f t="shared" si="9"/>
        <v>2.5555199999999998E-4</v>
      </c>
      <c r="AV427" s="20"/>
      <c r="AX427" s="20"/>
    </row>
    <row r="428" spans="1:50" x14ac:dyDescent="0.25">
      <c r="A428" s="20">
        <v>1</v>
      </c>
      <c r="B428" s="20">
        <v>2700</v>
      </c>
      <c r="D428" s="20">
        <v>3.5000000000000003E-2</v>
      </c>
      <c r="E428" s="20">
        <v>15</v>
      </c>
      <c r="F428" s="20">
        <v>15</v>
      </c>
      <c r="H428" s="21">
        <v>1.3335000000000001E-13</v>
      </c>
      <c r="I428" s="21"/>
      <c r="J428" s="21"/>
      <c r="K428" s="21"/>
      <c r="L428" s="21"/>
      <c r="M428" s="21"/>
      <c r="N428" s="21"/>
      <c r="O428" s="21"/>
      <c r="P428" s="20">
        <v>0.36409000000000002</v>
      </c>
      <c r="Q428" s="20">
        <v>8.2867999999999997E-2</v>
      </c>
      <c r="R428" s="20">
        <v>2.195E-4</v>
      </c>
      <c r="T428" s="20"/>
      <c r="V428" s="20"/>
      <c r="X428" s="20">
        <v>22.071000000000002</v>
      </c>
      <c r="Y428" s="20">
        <v>2.9434999999999998</v>
      </c>
      <c r="Z428" s="20">
        <v>92.811999999999998</v>
      </c>
      <c r="AT428" s="5">
        <f>H428*1000000000000000</f>
        <v>133.35</v>
      </c>
      <c r="AU428" s="7">
        <f t="shared" si="9"/>
        <v>8.7799999999999998E-4</v>
      </c>
      <c r="AV428" s="20"/>
      <c r="AX428" s="20"/>
    </row>
    <row r="429" spans="1:50" x14ac:dyDescent="0.25">
      <c r="A429" s="20">
        <v>1</v>
      </c>
      <c r="B429" s="20">
        <v>2700</v>
      </c>
      <c r="D429" s="20">
        <v>3.5000000000000003E-2</v>
      </c>
      <c r="E429" s="20">
        <v>15</v>
      </c>
      <c r="F429" s="20">
        <v>15</v>
      </c>
      <c r="H429" s="21">
        <v>1.7783000000000001E-13</v>
      </c>
      <c r="I429" s="21"/>
      <c r="J429" s="21"/>
      <c r="K429" s="21"/>
      <c r="L429" s="21"/>
      <c r="M429" s="21"/>
      <c r="N429" s="21"/>
      <c r="O429" s="21"/>
      <c r="P429" s="20">
        <v>0.57030000000000003</v>
      </c>
      <c r="Q429" s="20">
        <v>0.10649</v>
      </c>
      <c r="R429" s="20">
        <v>5.2623000000000004E-4</v>
      </c>
      <c r="T429" s="20"/>
      <c r="V429" s="20"/>
      <c r="X429" s="20">
        <v>25.907</v>
      </c>
      <c r="Y429" s="20">
        <v>3.3521000000000001</v>
      </c>
      <c r="Z429" s="20">
        <v>61.457000000000001</v>
      </c>
      <c r="AT429" s="5">
        <f>H429*1000000000000000</f>
        <v>177.83</v>
      </c>
      <c r="AU429" s="7">
        <f t="shared" si="9"/>
        <v>2.1049200000000001E-3</v>
      </c>
      <c r="AV429" s="20"/>
      <c r="AX429" s="20"/>
    </row>
    <row r="430" spans="1:50" x14ac:dyDescent="0.25">
      <c r="A430" s="20">
        <v>1</v>
      </c>
      <c r="B430" s="20">
        <v>2700</v>
      </c>
      <c r="D430" s="20">
        <v>3.5000000000000003E-2</v>
      </c>
      <c r="E430" s="20">
        <v>15</v>
      </c>
      <c r="F430" s="20">
        <v>15</v>
      </c>
      <c r="H430" s="21">
        <v>2.3713999999999999E-13</v>
      </c>
      <c r="I430" s="21"/>
      <c r="J430" s="21"/>
      <c r="K430" s="21"/>
      <c r="L430" s="21"/>
      <c r="M430" s="21"/>
      <c r="N430" s="21"/>
      <c r="O430" s="21"/>
      <c r="P430" s="20">
        <v>0.92130000000000001</v>
      </c>
      <c r="Q430" s="20">
        <v>0.13799</v>
      </c>
      <c r="R430" s="20">
        <v>1.1031999999999999E-3</v>
      </c>
      <c r="T430" s="20"/>
      <c r="V430" s="20"/>
      <c r="X430" s="20">
        <v>31.587</v>
      </c>
      <c r="Y430" s="20">
        <v>3.9277000000000002</v>
      </c>
      <c r="Z430" s="20">
        <v>33.892000000000003</v>
      </c>
      <c r="AT430" s="5">
        <f>H430*1000000000000000</f>
        <v>237.14</v>
      </c>
      <c r="AU430" s="7">
        <f t="shared" si="9"/>
        <v>4.4127999999999997E-3</v>
      </c>
      <c r="AV430" s="20"/>
      <c r="AX430" s="20"/>
    </row>
    <row r="431" spans="1:50" x14ac:dyDescent="0.25">
      <c r="A431" s="20">
        <v>1</v>
      </c>
      <c r="B431" s="20">
        <v>2700</v>
      </c>
      <c r="D431" s="20">
        <v>3.5000000000000003E-2</v>
      </c>
      <c r="E431" s="20">
        <v>15</v>
      </c>
      <c r="F431" s="20">
        <v>15</v>
      </c>
      <c r="H431" s="21">
        <v>3.1623000000000001E-13</v>
      </c>
      <c r="I431" s="21"/>
      <c r="J431" s="21"/>
      <c r="K431" s="21"/>
      <c r="L431" s="21"/>
      <c r="M431" s="21"/>
      <c r="N431" s="21"/>
      <c r="O431" s="21"/>
      <c r="P431" s="20">
        <v>1.5909</v>
      </c>
      <c r="Q431" s="20">
        <v>0.19631999999999999</v>
      </c>
      <c r="R431" s="20">
        <v>2.3996999999999998E-3</v>
      </c>
      <c r="T431" s="20"/>
      <c r="V431" s="20"/>
      <c r="X431" s="20">
        <v>39.231999999999999</v>
      </c>
      <c r="Y431" s="20">
        <v>4.6879999999999997</v>
      </c>
      <c r="Z431" s="20">
        <v>15.513999999999999</v>
      </c>
      <c r="AT431" s="5">
        <f>H431*1000000000000000</f>
        <v>316.23</v>
      </c>
      <c r="AU431" s="7">
        <f t="shared" si="9"/>
        <v>9.5987999999999993E-3</v>
      </c>
      <c r="AV431" s="20"/>
      <c r="AX431" s="20"/>
    </row>
    <row r="432" spans="1:50" x14ac:dyDescent="0.25">
      <c r="A432" s="20">
        <v>1</v>
      </c>
      <c r="B432" s="20">
        <v>2700</v>
      </c>
      <c r="D432" s="20">
        <v>3.5000000000000003E-2</v>
      </c>
      <c r="E432" s="20">
        <v>15</v>
      </c>
      <c r="F432" s="20">
        <v>15</v>
      </c>
      <c r="H432" s="21">
        <v>4.2170000000000001E-13</v>
      </c>
      <c r="I432" s="21"/>
      <c r="J432" s="21"/>
      <c r="K432" s="21"/>
      <c r="L432" s="21"/>
      <c r="M432" s="21"/>
      <c r="N432" s="21"/>
      <c r="O432" s="21"/>
      <c r="P432" s="20">
        <v>2.5070999999999999</v>
      </c>
      <c r="Q432" s="20">
        <v>0.28671000000000002</v>
      </c>
      <c r="R432" s="20">
        <v>5.1551000000000001E-3</v>
      </c>
      <c r="T432" s="20"/>
      <c r="V432" s="20"/>
      <c r="X432" s="20">
        <v>45.371000000000002</v>
      </c>
      <c r="Y432" s="20">
        <v>5.2918000000000003</v>
      </c>
      <c r="Z432" s="20">
        <v>55.521000000000001</v>
      </c>
      <c r="AT432" s="5">
        <f>H432*1000000000000000</f>
        <v>421.7</v>
      </c>
      <c r="AU432" s="7">
        <f t="shared" si="9"/>
        <v>2.0620400000000001E-2</v>
      </c>
      <c r="AV432" s="20"/>
      <c r="AX432" s="20"/>
    </row>
    <row r="433" spans="1:50" x14ac:dyDescent="0.25">
      <c r="A433" s="20">
        <v>1</v>
      </c>
      <c r="B433" s="20">
        <v>2700</v>
      </c>
      <c r="D433" s="20">
        <v>3.5000000000000003E-2</v>
      </c>
      <c r="E433" s="20">
        <v>15</v>
      </c>
      <c r="F433" s="20">
        <v>15</v>
      </c>
      <c r="H433" s="21">
        <v>5.6234000000000001E-13</v>
      </c>
      <c r="I433" s="21"/>
      <c r="J433" s="21"/>
      <c r="K433" s="21"/>
      <c r="L433" s="21"/>
      <c r="M433" s="21"/>
      <c r="N433" s="21"/>
      <c r="O433" s="21"/>
      <c r="P433" s="20">
        <v>3.7286000000000001</v>
      </c>
      <c r="Q433" s="20">
        <v>0.41932000000000003</v>
      </c>
      <c r="R433" s="20">
        <v>9.9863999999999994E-3</v>
      </c>
      <c r="T433" s="20"/>
      <c r="V433" s="20"/>
      <c r="X433" s="20">
        <v>50.088999999999999</v>
      </c>
      <c r="Y433" s="20">
        <v>5.7378</v>
      </c>
      <c r="Z433" s="20">
        <v>10.491</v>
      </c>
      <c r="AT433" s="5">
        <f>H433*1000000000000000</f>
        <v>562.34</v>
      </c>
      <c r="AU433" s="7">
        <f t="shared" si="9"/>
        <v>3.9945599999999998E-2</v>
      </c>
      <c r="AV433" s="20"/>
      <c r="AX433" s="20"/>
    </row>
    <row r="434" spans="1:50" x14ac:dyDescent="0.25">
      <c r="A434" s="20">
        <v>1</v>
      </c>
      <c r="B434" s="20">
        <v>2700</v>
      </c>
      <c r="D434" s="20">
        <v>3.5000000000000003E-2</v>
      </c>
      <c r="E434" s="20">
        <v>15</v>
      </c>
      <c r="F434" s="20">
        <v>15</v>
      </c>
      <c r="H434" s="21">
        <v>7.4989000000000005E-13</v>
      </c>
      <c r="I434" s="21"/>
      <c r="J434" s="21"/>
      <c r="K434" s="21"/>
      <c r="L434" s="21"/>
      <c r="M434" s="21"/>
      <c r="N434" s="21"/>
      <c r="O434" s="21"/>
      <c r="P434" s="20">
        <v>5.2606999999999999</v>
      </c>
      <c r="Q434" s="20">
        <v>0.59660999999999997</v>
      </c>
      <c r="R434" s="20">
        <v>1.7557E-2</v>
      </c>
      <c r="T434" s="20"/>
      <c r="V434" s="20"/>
      <c r="X434" s="20">
        <v>53.594999999999999</v>
      </c>
      <c r="Y434" s="20">
        <v>6.0442</v>
      </c>
      <c r="Z434" s="20">
        <v>37.049999999999997</v>
      </c>
      <c r="AT434" s="5">
        <f>H434*1000000000000000</f>
        <v>749.8900000000001</v>
      </c>
      <c r="AU434" s="7">
        <f t="shared" si="9"/>
        <v>7.0227999999999999E-2</v>
      </c>
      <c r="AV434" s="20"/>
      <c r="AX434" s="20"/>
    </row>
    <row r="435" spans="1:50" x14ac:dyDescent="0.25">
      <c r="A435" s="20">
        <v>1</v>
      </c>
      <c r="B435" s="20">
        <v>2700</v>
      </c>
      <c r="D435" s="20">
        <v>3.5000000000000003E-2</v>
      </c>
      <c r="E435" s="20">
        <v>15</v>
      </c>
      <c r="F435" s="20">
        <v>15</v>
      </c>
      <c r="H435" s="21">
        <v>9.9999999999999998E-13</v>
      </c>
      <c r="I435" s="21"/>
      <c r="J435" s="21"/>
      <c r="K435" s="21"/>
      <c r="L435" s="21"/>
      <c r="M435" s="21"/>
      <c r="N435" s="21"/>
      <c r="O435" s="21"/>
      <c r="P435" s="20">
        <v>7.2317999999999998</v>
      </c>
      <c r="Q435" s="20">
        <v>0.83291000000000004</v>
      </c>
      <c r="R435" s="20">
        <v>2.8649999999999998E-2</v>
      </c>
      <c r="T435" s="20"/>
      <c r="V435" s="20"/>
      <c r="X435" s="20">
        <v>56.338000000000001</v>
      </c>
      <c r="Y435" s="20">
        <v>6.266</v>
      </c>
      <c r="Z435" s="20">
        <v>25.425000000000001</v>
      </c>
      <c r="AT435" s="5">
        <f>H435*1000000000000000</f>
        <v>1000</v>
      </c>
      <c r="AU435" s="7">
        <f t="shared" si="9"/>
        <v>0.11459999999999999</v>
      </c>
      <c r="AV435" s="20"/>
      <c r="AX435" s="20"/>
    </row>
    <row r="436" spans="1:50" x14ac:dyDescent="0.25">
      <c r="A436" s="20">
        <v>1</v>
      </c>
      <c r="B436" s="20">
        <v>2700</v>
      </c>
      <c r="D436" s="20">
        <v>3.5000000000000003E-2</v>
      </c>
      <c r="E436" s="20">
        <v>15</v>
      </c>
      <c r="F436" s="20">
        <v>15</v>
      </c>
      <c r="H436" s="21">
        <v>1.3334999999999999E-12</v>
      </c>
      <c r="I436" s="21"/>
      <c r="J436" s="21"/>
      <c r="K436" s="21"/>
      <c r="L436" s="21"/>
      <c r="M436" s="21"/>
      <c r="N436" s="21"/>
      <c r="O436" s="21"/>
      <c r="P436" s="20">
        <v>9.8117000000000001</v>
      </c>
      <c r="Q436" s="20">
        <v>1.1485000000000001</v>
      </c>
      <c r="R436" s="20">
        <v>4.4298999999999998E-2</v>
      </c>
      <c r="T436" s="20"/>
      <c r="V436" s="20"/>
      <c r="X436" s="20">
        <v>58.527999999999999</v>
      </c>
      <c r="Y436" s="20">
        <v>6.4306999999999999</v>
      </c>
      <c r="Z436" s="20">
        <v>13.839</v>
      </c>
      <c r="AT436" s="5">
        <f>H436*1000000000000000</f>
        <v>1333.5</v>
      </c>
      <c r="AU436" s="7">
        <f t="shared" si="9"/>
        <v>0.17719599999999999</v>
      </c>
      <c r="AV436" s="20"/>
      <c r="AX436" s="20"/>
    </row>
    <row r="437" spans="1:50" x14ac:dyDescent="0.25">
      <c r="A437" s="20">
        <v>1</v>
      </c>
      <c r="B437" s="20">
        <v>2700</v>
      </c>
      <c r="D437" s="20">
        <v>3.5000000000000003E-2</v>
      </c>
      <c r="E437" s="20">
        <v>15</v>
      </c>
      <c r="F437" s="20">
        <v>15</v>
      </c>
      <c r="H437" s="21">
        <v>1.7783E-12</v>
      </c>
      <c r="I437" s="21"/>
      <c r="J437" s="21"/>
      <c r="K437" s="21"/>
      <c r="L437" s="21"/>
      <c r="M437" s="21"/>
      <c r="N437" s="21"/>
      <c r="O437" s="21"/>
      <c r="P437" s="20">
        <v>13.22</v>
      </c>
      <c r="Q437" s="20">
        <v>1.5702</v>
      </c>
      <c r="R437" s="20">
        <v>6.5863000000000005E-2</v>
      </c>
      <c r="T437" s="20"/>
      <c r="V437" s="20"/>
      <c r="X437" s="20">
        <v>60.279000000000003</v>
      </c>
      <c r="Y437" s="20">
        <v>6.5544000000000002</v>
      </c>
      <c r="Z437" s="20">
        <v>19.218</v>
      </c>
      <c r="AT437" s="5">
        <f>H437*1000000000000000</f>
        <v>1778.3</v>
      </c>
      <c r="AU437" s="7">
        <f t="shared" si="9"/>
        <v>0.26345200000000002</v>
      </c>
      <c r="AV437" s="20"/>
      <c r="AX437" s="20"/>
    </row>
    <row r="438" spans="1:50" x14ac:dyDescent="0.25">
      <c r="A438" s="20">
        <v>1</v>
      </c>
      <c r="B438" s="20">
        <v>2700</v>
      </c>
      <c r="D438" s="20">
        <v>3.5000000000000003E-2</v>
      </c>
      <c r="E438" s="20">
        <v>15</v>
      </c>
      <c r="F438" s="20">
        <v>15</v>
      </c>
      <c r="H438" s="21">
        <v>2.3714000000000002E-12</v>
      </c>
      <c r="I438" s="21"/>
      <c r="J438" s="21"/>
      <c r="K438" s="21"/>
      <c r="L438" s="21"/>
      <c r="M438" s="21"/>
      <c r="N438" s="21"/>
      <c r="O438" s="21"/>
      <c r="P438" s="20">
        <v>17.692</v>
      </c>
      <c r="Q438" s="20">
        <v>2.1276999999999999</v>
      </c>
      <c r="R438" s="20">
        <v>9.5134999999999997E-2</v>
      </c>
      <c r="T438" s="20"/>
      <c r="V438" s="20"/>
      <c r="X438" s="20">
        <v>61.658000000000001</v>
      </c>
      <c r="Y438" s="20">
        <v>6.6467000000000001</v>
      </c>
      <c r="Z438" s="20">
        <v>10.148999999999999</v>
      </c>
      <c r="AT438" s="5">
        <f>H438*1000000000000000</f>
        <v>2371.4</v>
      </c>
      <c r="AU438" s="7">
        <f t="shared" si="9"/>
        <v>0.38053999999999999</v>
      </c>
      <c r="AV438" s="20"/>
      <c r="AX438" s="20"/>
    </row>
    <row r="439" spans="1:50" x14ac:dyDescent="0.25">
      <c r="A439" s="20">
        <v>1</v>
      </c>
      <c r="B439" s="20">
        <v>2700</v>
      </c>
      <c r="D439" s="20">
        <v>3.5000000000000003E-2</v>
      </c>
      <c r="E439" s="20">
        <v>15</v>
      </c>
      <c r="F439" s="20">
        <v>15</v>
      </c>
      <c r="H439" s="21">
        <v>3.1623E-12</v>
      </c>
      <c r="I439" s="21"/>
      <c r="J439" s="21"/>
      <c r="K439" s="21"/>
      <c r="L439" s="21"/>
      <c r="M439" s="21"/>
      <c r="N439" s="21"/>
      <c r="O439" s="21"/>
      <c r="P439" s="20">
        <v>23.59</v>
      </c>
      <c r="Q439" s="20">
        <v>2.8660000000000001</v>
      </c>
      <c r="R439" s="20">
        <v>0.13444</v>
      </c>
      <c r="T439" s="20"/>
      <c r="V439" s="20"/>
      <c r="X439" s="20">
        <v>62.74</v>
      </c>
      <c r="Y439" s="20">
        <v>6.7157999999999998</v>
      </c>
      <c r="Z439" s="20">
        <v>10.109</v>
      </c>
      <c r="AT439" s="5">
        <f>H439*1000000000000000</f>
        <v>3162.3</v>
      </c>
      <c r="AU439" s="7">
        <f t="shared" si="9"/>
        <v>0.53776000000000002</v>
      </c>
      <c r="AV439" s="20"/>
      <c r="AX439" s="20"/>
    </row>
    <row r="440" spans="1:50" x14ac:dyDescent="0.25">
      <c r="A440" s="20">
        <v>1</v>
      </c>
      <c r="B440" s="20">
        <v>2700</v>
      </c>
      <c r="D440" s="20">
        <v>3.5000000000000003E-2</v>
      </c>
      <c r="E440" s="20">
        <v>15</v>
      </c>
      <c r="F440" s="20">
        <v>15</v>
      </c>
      <c r="H440" s="21">
        <v>4.2170000000000003E-12</v>
      </c>
      <c r="I440" s="21"/>
      <c r="J440" s="21"/>
      <c r="K440" s="21"/>
      <c r="L440" s="21"/>
      <c r="M440" s="21"/>
      <c r="N440" s="21"/>
      <c r="O440" s="21"/>
      <c r="P440" s="20">
        <v>31.305</v>
      </c>
      <c r="Q440" s="20">
        <v>3.8344</v>
      </c>
      <c r="R440" s="20">
        <v>0.1867</v>
      </c>
      <c r="T440" s="20"/>
      <c r="V440" s="20"/>
      <c r="X440" s="20">
        <v>63.576000000000001</v>
      </c>
      <c r="Y440" s="20">
        <v>6.7667999999999999</v>
      </c>
      <c r="Z440" s="20">
        <v>5.4172000000000002</v>
      </c>
      <c r="AT440" s="5">
        <f>H440*1000000000000000</f>
        <v>4217</v>
      </c>
      <c r="AU440" s="7">
        <f t="shared" si="9"/>
        <v>0.74680000000000002</v>
      </c>
      <c r="AV440" s="20"/>
      <c r="AX440" s="20"/>
    </row>
    <row r="441" spans="1:50" x14ac:dyDescent="0.25">
      <c r="A441" s="20">
        <v>1</v>
      </c>
      <c r="B441" s="20">
        <v>2700</v>
      </c>
      <c r="D441" s="20">
        <v>3.5000000000000003E-2</v>
      </c>
      <c r="E441" s="20">
        <v>15</v>
      </c>
      <c r="F441" s="20">
        <v>15</v>
      </c>
      <c r="H441" s="21">
        <v>5.6233999999999996E-12</v>
      </c>
      <c r="I441" s="21"/>
      <c r="J441" s="21"/>
      <c r="K441" s="21"/>
      <c r="L441" s="21"/>
      <c r="M441" s="21"/>
      <c r="N441" s="21"/>
      <c r="O441" s="21"/>
      <c r="P441" s="20">
        <v>41.32</v>
      </c>
      <c r="Q441" s="20">
        <v>5.0938999999999997</v>
      </c>
      <c r="R441" s="20">
        <v>0.25546999999999997</v>
      </c>
      <c r="T441" s="20"/>
      <c r="V441" s="20"/>
      <c r="X441" s="20">
        <v>64.212000000000003</v>
      </c>
      <c r="Y441" s="20">
        <v>6.8033999999999999</v>
      </c>
      <c r="Z441" s="20">
        <v>4.7057000000000002</v>
      </c>
      <c r="AT441" s="5">
        <f>H441*1000000000000000</f>
        <v>5623.4</v>
      </c>
      <c r="AU441" s="7">
        <f t="shared" si="9"/>
        <v>1.0218799999999999</v>
      </c>
      <c r="AV441" s="20"/>
      <c r="AX441" s="20"/>
    </row>
    <row r="442" spans="1:50" x14ac:dyDescent="0.25">
      <c r="A442" s="20">
        <v>1</v>
      </c>
      <c r="B442" s="20">
        <v>2700</v>
      </c>
      <c r="D442" s="20">
        <v>3.5000000000000003E-2</v>
      </c>
      <c r="E442" s="20">
        <v>15</v>
      </c>
      <c r="F442" s="20">
        <v>15</v>
      </c>
      <c r="H442" s="21">
        <v>7.4988999999999999E-12</v>
      </c>
      <c r="I442" s="21"/>
      <c r="J442" s="21"/>
      <c r="K442" s="21"/>
      <c r="L442" s="21"/>
      <c r="M442" s="21"/>
      <c r="N442" s="21"/>
      <c r="O442" s="21"/>
      <c r="P442" s="20">
        <v>54.082000000000001</v>
      </c>
      <c r="Q442" s="20">
        <v>6.7016999999999998</v>
      </c>
      <c r="R442" s="20">
        <v>0.34464</v>
      </c>
      <c r="T442" s="20"/>
      <c r="V442" s="20"/>
      <c r="X442" s="20">
        <v>64.683999999999997</v>
      </c>
      <c r="Y442" s="20">
        <v>6.8280000000000003</v>
      </c>
      <c r="Z442" s="20">
        <v>3.8477999999999999</v>
      </c>
      <c r="AT442" s="5">
        <f>H442*1000000000000000</f>
        <v>7498.9</v>
      </c>
      <c r="AU442" s="7">
        <f t="shared" si="9"/>
        <v>1.37856</v>
      </c>
      <c r="AV442" s="20"/>
      <c r="AX442" s="20"/>
    </row>
    <row r="443" spans="1:50" x14ac:dyDescent="0.25">
      <c r="A443" s="20">
        <v>1</v>
      </c>
      <c r="B443" s="20">
        <v>2700</v>
      </c>
      <c r="D443" s="20">
        <v>3.5000000000000003E-2</v>
      </c>
      <c r="E443" s="20">
        <v>15</v>
      </c>
      <c r="F443" s="20">
        <v>15</v>
      </c>
      <c r="H443" s="21">
        <v>9.9999999999999994E-12</v>
      </c>
      <c r="I443" s="21"/>
      <c r="J443" s="21"/>
      <c r="K443" s="21"/>
      <c r="L443" s="21"/>
      <c r="M443" s="21"/>
      <c r="N443" s="21"/>
      <c r="O443" s="21"/>
      <c r="P443" s="20">
        <v>69.882000000000005</v>
      </c>
      <c r="Q443" s="20">
        <v>8.6963000000000008</v>
      </c>
      <c r="R443" s="20">
        <v>0.45776</v>
      </c>
      <c r="T443" s="20"/>
      <c r="V443" s="20"/>
      <c r="X443" s="20">
        <v>65.021000000000001</v>
      </c>
      <c r="Y443" s="20">
        <v>6.8422000000000001</v>
      </c>
      <c r="Z443" s="20">
        <v>1.8475999999999999</v>
      </c>
      <c r="AT443" s="5">
        <f>H443*1000000000000000</f>
        <v>10000</v>
      </c>
      <c r="AU443" s="7">
        <f t="shared" si="9"/>
        <v>1.83104</v>
      </c>
      <c r="AV443" s="20"/>
      <c r="AX443" s="20"/>
    </row>
    <row r="444" spans="1:50" x14ac:dyDescent="0.25">
      <c r="A444" s="20">
        <v>1</v>
      </c>
      <c r="B444" s="20">
        <v>2700</v>
      </c>
      <c r="D444" s="20">
        <v>3.5000000000000003E-2</v>
      </c>
      <c r="E444" s="20">
        <v>15</v>
      </c>
      <c r="F444" s="20">
        <v>15</v>
      </c>
      <c r="H444" s="21">
        <v>1.3335E-11</v>
      </c>
      <c r="I444" s="21"/>
      <c r="J444" s="21"/>
      <c r="K444" s="21"/>
      <c r="L444" s="21"/>
      <c r="M444" s="21"/>
      <c r="N444" s="21"/>
      <c r="O444" s="21"/>
      <c r="P444" s="20">
        <v>88.632000000000005</v>
      </c>
      <c r="Q444" s="20">
        <v>11.069000000000001</v>
      </c>
      <c r="R444" s="20">
        <v>0.59670999999999996</v>
      </c>
      <c r="T444" s="20"/>
      <c r="V444" s="20"/>
      <c r="X444" s="20">
        <v>65.245000000000005</v>
      </c>
      <c r="Y444" s="20">
        <v>6.8465999999999996</v>
      </c>
      <c r="Z444" s="20">
        <v>1.2040999999999999</v>
      </c>
      <c r="AT444" s="5">
        <f>H444*1000000000000000</f>
        <v>13335</v>
      </c>
      <c r="AU444" s="7">
        <f t="shared" si="9"/>
        <v>2.3868399999999999</v>
      </c>
      <c r="AV444" s="20"/>
      <c r="AX444" s="20"/>
    </row>
    <row r="445" spans="1:50" x14ac:dyDescent="0.25">
      <c r="A445" s="20">
        <v>1</v>
      </c>
      <c r="B445" s="20">
        <v>2700</v>
      </c>
      <c r="D445" s="20">
        <v>3.5000000000000003E-2</v>
      </c>
      <c r="E445" s="20">
        <v>15</v>
      </c>
      <c r="F445" s="20">
        <v>15</v>
      </c>
      <c r="H445" s="21">
        <v>1.7782999999999999E-11</v>
      </c>
      <c r="I445" s="21"/>
      <c r="J445" s="21"/>
      <c r="K445" s="21"/>
      <c r="L445" s="21"/>
      <c r="M445" s="21"/>
      <c r="N445" s="21"/>
      <c r="O445" s="21"/>
      <c r="P445" s="20">
        <v>109.63</v>
      </c>
      <c r="Q445" s="20">
        <v>13.736000000000001</v>
      </c>
      <c r="R445" s="20">
        <v>0.75983999999999996</v>
      </c>
      <c r="T445" s="20"/>
      <c r="V445" s="20"/>
      <c r="X445" s="20">
        <v>65.375</v>
      </c>
      <c r="Y445" s="20">
        <v>6.8421000000000003</v>
      </c>
      <c r="Z445" s="20">
        <v>2.1598999999999999</v>
      </c>
      <c r="AT445" s="5">
        <f>H445*1000000000000000</f>
        <v>17783</v>
      </c>
      <c r="AU445" s="7">
        <f t="shared" si="9"/>
        <v>3.0393599999999998</v>
      </c>
      <c r="AV445" s="20"/>
      <c r="AX445" s="20"/>
    </row>
    <row r="446" spans="1:50" x14ac:dyDescent="0.25">
      <c r="A446" s="20">
        <v>1</v>
      </c>
      <c r="B446" s="20">
        <v>2700</v>
      </c>
      <c r="D446" s="20">
        <v>3.5000000000000003E-2</v>
      </c>
      <c r="E446" s="20">
        <v>15</v>
      </c>
      <c r="F446" s="20">
        <v>15</v>
      </c>
      <c r="H446" s="21">
        <v>2.3714E-11</v>
      </c>
      <c r="I446" s="21"/>
      <c r="J446" s="21"/>
      <c r="K446" s="21"/>
      <c r="L446" s="21"/>
      <c r="M446" s="21"/>
      <c r="N446" s="21"/>
      <c r="O446" s="21"/>
      <c r="P446" s="20">
        <v>131.52000000000001</v>
      </c>
      <c r="Q446" s="20">
        <v>16.530999999999999</v>
      </c>
      <c r="R446" s="20">
        <v>0.94077</v>
      </c>
      <c r="T446" s="20"/>
      <c r="V446" s="20"/>
      <c r="X446" s="20">
        <v>65.430999999999997</v>
      </c>
      <c r="Y446" s="20">
        <v>6.8299000000000003</v>
      </c>
      <c r="Z446" s="20">
        <v>1.4677</v>
      </c>
      <c r="AT446" s="5">
        <f>H446*1000000000000000</f>
        <v>23714</v>
      </c>
      <c r="AU446" s="7">
        <f t="shared" si="9"/>
        <v>3.76308</v>
      </c>
      <c r="AV446" s="20"/>
      <c r="AX446" s="20"/>
    </row>
    <row r="447" spans="1:50" x14ac:dyDescent="0.25">
      <c r="A447" s="20">
        <v>1</v>
      </c>
      <c r="B447" s="20">
        <v>2700</v>
      </c>
      <c r="D447" s="20">
        <v>3.5000000000000003E-2</v>
      </c>
      <c r="E447" s="20">
        <v>15</v>
      </c>
      <c r="F447" s="20">
        <v>15</v>
      </c>
      <c r="H447" s="21">
        <v>3.1623000000000003E-11</v>
      </c>
      <c r="I447" s="21"/>
      <c r="J447" s="21"/>
      <c r="K447" s="21"/>
      <c r="L447" s="21"/>
      <c r="M447" s="21"/>
      <c r="N447" s="21"/>
      <c r="O447" s="21"/>
      <c r="P447" s="20">
        <v>152.76</v>
      </c>
      <c r="Q447" s="20">
        <v>19.256</v>
      </c>
      <c r="R447" s="20">
        <v>1.129</v>
      </c>
      <c r="T447" s="20"/>
      <c r="V447" s="20"/>
      <c r="X447" s="20">
        <v>65.433999999999997</v>
      </c>
      <c r="Y447" s="20">
        <v>6.8125</v>
      </c>
      <c r="Z447" s="20">
        <v>1.1897</v>
      </c>
      <c r="AT447" s="5">
        <f>H447*1000000000000000</f>
        <v>31623.000000000004</v>
      </c>
      <c r="AU447" s="7">
        <f t="shared" si="9"/>
        <v>4.516</v>
      </c>
      <c r="AV447" s="20"/>
      <c r="AX447" s="20"/>
    </row>
    <row r="448" spans="1:50" x14ac:dyDescent="0.25">
      <c r="A448" s="20">
        <v>1</v>
      </c>
      <c r="B448" s="20">
        <v>2700</v>
      </c>
      <c r="D448" s="20">
        <v>3.5000000000000003E-2</v>
      </c>
      <c r="E448" s="20">
        <v>15</v>
      </c>
      <c r="F448" s="20">
        <v>15</v>
      </c>
      <c r="H448" s="21">
        <v>4.2170000000000001E-11</v>
      </c>
      <c r="I448" s="21"/>
      <c r="J448" s="21"/>
      <c r="K448" s="21"/>
      <c r="L448" s="21"/>
      <c r="M448" s="21"/>
      <c r="N448" s="21"/>
      <c r="O448" s="21"/>
      <c r="P448" s="20">
        <v>172.02</v>
      </c>
      <c r="Q448" s="20">
        <v>21.744</v>
      </c>
      <c r="R448" s="20">
        <v>1.3126</v>
      </c>
      <c r="T448" s="20"/>
      <c r="V448" s="20"/>
      <c r="X448" s="20">
        <v>65.403000000000006</v>
      </c>
      <c r="Y448" s="20">
        <v>6.7926000000000002</v>
      </c>
      <c r="Z448" s="20">
        <v>1.2644</v>
      </c>
      <c r="AT448" s="5">
        <f>H448*1000000000000000</f>
        <v>42170</v>
      </c>
      <c r="AU448" s="7">
        <f t="shared" si="9"/>
        <v>5.2504</v>
      </c>
      <c r="AV448" s="20"/>
      <c r="AX448" s="20"/>
    </row>
    <row r="449" spans="1:50" x14ac:dyDescent="0.25">
      <c r="A449" s="20">
        <v>1</v>
      </c>
      <c r="B449" s="20">
        <v>2700</v>
      </c>
      <c r="D449" s="20">
        <v>3.5000000000000003E-2</v>
      </c>
      <c r="E449" s="20">
        <v>15</v>
      </c>
      <c r="F449" s="20">
        <v>15</v>
      </c>
      <c r="H449" s="21">
        <v>5.6233999999999998E-11</v>
      </c>
      <c r="I449" s="21"/>
      <c r="J449" s="21"/>
      <c r="K449" s="21"/>
      <c r="L449" s="21"/>
      <c r="M449" s="21"/>
      <c r="N449" s="21"/>
      <c r="O449" s="21"/>
      <c r="P449" s="20">
        <v>188.63</v>
      </c>
      <c r="Q449" s="20">
        <v>23.907</v>
      </c>
      <c r="R449" s="20">
        <v>1.4822</v>
      </c>
      <c r="T449" s="20"/>
      <c r="V449" s="20"/>
      <c r="X449" s="20">
        <v>65.349000000000004</v>
      </c>
      <c r="Y449" s="20">
        <v>6.7697000000000003</v>
      </c>
      <c r="Z449" s="20">
        <v>0.53925000000000001</v>
      </c>
      <c r="AT449" s="5">
        <f>H449*1000000000000000</f>
        <v>56234</v>
      </c>
      <c r="AU449" s="7">
        <f t="shared" si="9"/>
        <v>5.9287999999999998</v>
      </c>
      <c r="AV449" s="20"/>
      <c r="AX449" s="20"/>
    </row>
    <row r="450" spans="1:50" x14ac:dyDescent="0.25">
      <c r="A450" s="20">
        <v>1</v>
      </c>
      <c r="B450" s="20">
        <v>2700</v>
      </c>
      <c r="D450" s="20">
        <v>3.5000000000000003E-2</v>
      </c>
      <c r="E450" s="20">
        <v>15</v>
      </c>
      <c r="F450" s="20">
        <v>15</v>
      </c>
      <c r="H450" s="21">
        <v>7.4988999999999996E-11</v>
      </c>
      <c r="I450" s="21"/>
      <c r="J450" s="21"/>
      <c r="K450" s="21"/>
      <c r="L450" s="21"/>
      <c r="M450" s="21"/>
      <c r="N450" s="21"/>
      <c r="O450" s="21"/>
      <c r="P450" s="20">
        <v>202.26</v>
      </c>
      <c r="Q450" s="20">
        <v>25.687999999999999</v>
      </c>
      <c r="R450" s="20">
        <v>1.6304000000000001</v>
      </c>
      <c r="T450" s="20"/>
      <c r="V450" s="20"/>
      <c r="X450" s="20">
        <v>65.298000000000002</v>
      </c>
      <c r="Y450" s="20">
        <v>6.7515000000000001</v>
      </c>
      <c r="Z450" s="20">
        <v>1.8812</v>
      </c>
      <c r="AT450" s="5">
        <f>H450*1000000000000000</f>
        <v>74989</v>
      </c>
      <c r="AU450" s="7">
        <f t="shared" si="9"/>
        <v>6.5216000000000003</v>
      </c>
      <c r="AV450" s="20"/>
      <c r="AX450" s="20"/>
    </row>
    <row r="451" spans="1:50" x14ac:dyDescent="0.25">
      <c r="A451" s="20">
        <v>1</v>
      </c>
      <c r="B451" s="20">
        <v>2700</v>
      </c>
      <c r="D451" s="20">
        <v>3.5000000000000003E-2</v>
      </c>
      <c r="E451" s="20">
        <v>15</v>
      </c>
      <c r="F451" s="20">
        <v>15</v>
      </c>
      <c r="H451" s="21">
        <v>1E-10</v>
      </c>
      <c r="I451" s="21"/>
      <c r="J451" s="21"/>
      <c r="K451" s="21"/>
      <c r="L451" s="21"/>
      <c r="M451" s="21"/>
      <c r="N451" s="21"/>
      <c r="O451" s="21"/>
      <c r="P451" s="20">
        <v>213.15</v>
      </c>
      <c r="Q451" s="20">
        <v>27.12</v>
      </c>
      <c r="R451" s="20">
        <v>1.7553000000000001</v>
      </c>
      <c r="T451" s="20"/>
      <c r="V451" s="20"/>
      <c r="X451" s="20">
        <v>65.25</v>
      </c>
      <c r="Y451" s="20">
        <v>6.7356999999999996</v>
      </c>
      <c r="Z451" s="20">
        <v>1.2886</v>
      </c>
      <c r="AT451" s="5">
        <f>H451*1000000000000000</f>
        <v>100000</v>
      </c>
      <c r="AU451" s="7">
        <f t="shared" si="9"/>
        <v>7.0212000000000003</v>
      </c>
      <c r="AV451" s="20"/>
      <c r="AX451" s="20"/>
    </row>
    <row r="452" spans="1:50" x14ac:dyDescent="0.25">
      <c r="A452" s="20">
        <v>1</v>
      </c>
      <c r="B452" s="20">
        <v>2800</v>
      </c>
      <c r="D452" s="20">
        <v>3.5000000000000003E-2</v>
      </c>
      <c r="E452" s="20">
        <v>15</v>
      </c>
      <c r="F452" s="20">
        <v>15</v>
      </c>
      <c r="H452" s="21">
        <v>1E-13</v>
      </c>
      <c r="I452" s="21"/>
      <c r="J452" s="21"/>
      <c r="K452" s="21"/>
      <c r="L452" s="21"/>
      <c r="M452" s="21"/>
      <c r="N452" s="21"/>
      <c r="O452" s="21"/>
      <c r="P452" s="20">
        <v>0.20815</v>
      </c>
      <c r="Q452" s="20">
        <v>5.9537E-2</v>
      </c>
      <c r="R452" s="21">
        <v>3.7299999999999999E-5</v>
      </c>
      <c r="S452" s="21"/>
      <c r="T452" s="21"/>
      <c r="U452" s="21"/>
      <c r="V452" s="21"/>
      <c r="W452" s="21"/>
      <c r="X452" s="20">
        <v>18.992999999999999</v>
      </c>
      <c r="Y452" s="20">
        <v>2.8502000000000001</v>
      </c>
      <c r="Z452" s="20">
        <v>54.031999999999996</v>
      </c>
      <c r="AT452" s="5">
        <f>H452*1000000000000000</f>
        <v>100</v>
      </c>
      <c r="AU452" s="7">
        <f t="shared" si="9"/>
        <v>1.4919999999999999E-4</v>
      </c>
      <c r="AV452" s="20"/>
      <c r="AX452" s="20"/>
    </row>
    <row r="453" spans="1:50" x14ac:dyDescent="0.25">
      <c r="A453" s="20">
        <v>1</v>
      </c>
      <c r="B453" s="20">
        <v>2800</v>
      </c>
      <c r="D453" s="20">
        <v>3.5000000000000003E-2</v>
      </c>
      <c r="E453" s="20">
        <v>15</v>
      </c>
      <c r="F453" s="20">
        <v>15</v>
      </c>
      <c r="H453" s="21">
        <v>1.3335000000000001E-13</v>
      </c>
      <c r="I453" s="21"/>
      <c r="J453" s="21"/>
      <c r="K453" s="21"/>
      <c r="L453" s="21"/>
      <c r="M453" s="21"/>
      <c r="N453" s="21"/>
      <c r="O453" s="21"/>
      <c r="P453" s="20">
        <v>0.36409000000000002</v>
      </c>
      <c r="Q453" s="20">
        <v>8.7075E-2</v>
      </c>
      <c r="R453" s="20">
        <v>1.8724E-4</v>
      </c>
      <c r="T453" s="20"/>
      <c r="V453" s="20"/>
      <c r="X453" s="20">
        <v>21.99</v>
      </c>
      <c r="Y453" s="20">
        <v>3.1928000000000001</v>
      </c>
      <c r="Z453" s="20">
        <v>85.09</v>
      </c>
      <c r="AT453" s="5">
        <f>H453*1000000000000000</f>
        <v>133.35</v>
      </c>
      <c r="AU453" s="7">
        <f t="shared" si="9"/>
        <v>7.4896000000000001E-4</v>
      </c>
      <c r="AV453" s="20"/>
      <c r="AX453" s="20"/>
    </row>
    <row r="454" spans="1:50" x14ac:dyDescent="0.25">
      <c r="A454" s="20">
        <v>1</v>
      </c>
      <c r="B454" s="20">
        <v>2800</v>
      </c>
      <c r="D454" s="20">
        <v>3.5000000000000003E-2</v>
      </c>
      <c r="E454" s="20">
        <v>15</v>
      </c>
      <c r="F454" s="20">
        <v>15</v>
      </c>
      <c r="H454" s="21">
        <v>1.7783000000000001E-13</v>
      </c>
      <c r="I454" s="21"/>
      <c r="J454" s="21"/>
      <c r="K454" s="21"/>
      <c r="L454" s="21"/>
      <c r="M454" s="21"/>
      <c r="N454" s="21"/>
      <c r="O454" s="21"/>
      <c r="P454" s="20">
        <v>0.58975</v>
      </c>
      <c r="Q454" s="20">
        <v>0.11422</v>
      </c>
      <c r="R454" s="20">
        <v>4.9905000000000001E-4</v>
      </c>
      <c r="T454" s="20"/>
      <c r="V454" s="20"/>
      <c r="X454" s="20">
        <v>26.132999999999999</v>
      </c>
      <c r="Y454" s="20">
        <v>3.6362999999999999</v>
      </c>
      <c r="Z454" s="20">
        <v>1.6238999999999999</v>
      </c>
      <c r="AT454" s="5">
        <f>H454*1000000000000000</f>
        <v>177.83</v>
      </c>
      <c r="AU454" s="7">
        <f t="shared" si="9"/>
        <v>1.9962000000000001E-3</v>
      </c>
      <c r="AV454" s="20"/>
      <c r="AX454" s="20"/>
    </row>
    <row r="455" spans="1:50" x14ac:dyDescent="0.25">
      <c r="A455" s="20">
        <v>1</v>
      </c>
      <c r="B455" s="20">
        <v>2800</v>
      </c>
      <c r="D455" s="20">
        <v>3.5000000000000003E-2</v>
      </c>
      <c r="E455" s="20">
        <v>15</v>
      </c>
      <c r="F455" s="20">
        <v>15</v>
      </c>
      <c r="H455" s="21">
        <v>2.3713999999999999E-13</v>
      </c>
      <c r="I455" s="21"/>
      <c r="J455" s="21"/>
      <c r="K455" s="21"/>
      <c r="L455" s="21"/>
      <c r="M455" s="21"/>
      <c r="N455" s="21"/>
      <c r="O455" s="21"/>
      <c r="P455" s="20">
        <v>0.94074000000000002</v>
      </c>
      <c r="Q455" s="20">
        <v>0.14685000000000001</v>
      </c>
      <c r="R455" s="20">
        <v>1.0968E-3</v>
      </c>
      <c r="T455" s="20"/>
      <c r="V455" s="20"/>
      <c r="X455" s="20">
        <v>31.771000000000001</v>
      </c>
      <c r="Y455" s="20">
        <v>4.2096</v>
      </c>
      <c r="Z455" s="20">
        <v>42.152999999999999</v>
      </c>
      <c r="AT455" s="5">
        <f>H455*1000000000000000</f>
        <v>237.14</v>
      </c>
      <c r="AU455" s="7">
        <f t="shared" si="9"/>
        <v>4.3872E-3</v>
      </c>
      <c r="AV455" s="20"/>
      <c r="AX455" s="20"/>
    </row>
    <row r="456" spans="1:50" x14ac:dyDescent="0.25">
      <c r="A456" s="20">
        <v>1</v>
      </c>
      <c r="B456" s="20">
        <v>2800</v>
      </c>
      <c r="D456" s="20">
        <v>3.5000000000000003E-2</v>
      </c>
      <c r="E456" s="20">
        <v>15</v>
      </c>
      <c r="F456" s="20">
        <v>15</v>
      </c>
      <c r="H456" s="21">
        <v>3.1623000000000001E-13</v>
      </c>
      <c r="I456" s="21"/>
      <c r="J456" s="21"/>
      <c r="K456" s="21"/>
      <c r="L456" s="21"/>
      <c r="M456" s="21"/>
      <c r="N456" s="21"/>
      <c r="O456" s="21"/>
      <c r="P456" s="20">
        <v>1.6446000000000001</v>
      </c>
      <c r="Q456" s="20">
        <v>0.20906</v>
      </c>
      <c r="R456" s="20">
        <v>2.4735E-3</v>
      </c>
      <c r="T456" s="20"/>
      <c r="V456" s="20"/>
      <c r="X456" s="20">
        <v>39.871000000000002</v>
      </c>
      <c r="Y456" s="20">
        <v>5.0128000000000004</v>
      </c>
      <c r="Z456" s="20">
        <v>36.551000000000002</v>
      </c>
      <c r="AT456" s="5">
        <f>H456*1000000000000000</f>
        <v>316.23</v>
      </c>
      <c r="AU456" s="7">
        <f t="shared" si="9"/>
        <v>9.894E-3</v>
      </c>
      <c r="AV456" s="20"/>
      <c r="AX456" s="20"/>
    </row>
    <row r="457" spans="1:50" x14ac:dyDescent="0.25">
      <c r="A457" s="20">
        <v>1</v>
      </c>
      <c r="B457" s="20">
        <v>2800</v>
      </c>
      <c r="D457" s="20">
        <v>3.5000000000000003E-2</v>
      </c>
      <c r="E457" s="20">
        <v>15</v>
      </c>
      <c r="F457" s="20">
        <v>15</v>
      </c>
      <c r="H457" s="21">
        <v>4.2170000000000001E-13</v>
      </c>
      <c r="I457" s="21"/>
      <c r="J457" s="21"/>
      <c r="K457" s="21"/>
      <c r="L457" s="21"/>
      <c r="M457" s="21"/>
      <c r="N457" s="21"/>
      <c r="O457" s="21"/>
      <c r="P457" s="20">
        <v>2.6385999999999998</v>
      </c>
      <c r="Q457" s="20">
        <v>0.30831999999999998</v>
      </c>
      <c r="R457" s="20">
        <v>5.4768999999999998E-3</v>
      </c>
      <c r="T457" s="20"/>
      <c r="V457" s="20"/>
      <c r="X457" s="20">
        <v>46.600999999999999</v>
      </c>
      <c r="Y457" s="20">
        <v>5.6654999999999998</v>
      </c>
      <c r="Z457" s="20">
        <v>23.738</v>
      </c>
      <c r="AT457" s="5">
        <f>H457*1000000000000000</f>
        <v>421.7</v>
      </c>
      <c r="AU457" s="7">
        <f t="shared" si="9"/>
        <v>2.1907599999999999E-2</v>
      </c>
      <c r="AV457" s="20"/>
      <c r="AX457" s="20"/>
    </row>
    <row r="458" spans="1:50" x14ac:dyDescent="0.25">
      <c r="A458" s="20">
        <v>1</v>
      </c>
      <c r="B458" s="20">
        <v>2800</v>
      </c>
      <c r="D458" s="20">
        <v>3.5000000000000003E-2</v>
      </c>
      <c r="E458" s="20">
        <v>15</v>
      </c>
      <c r="F458" s="20">
        <v>15</v>
      </c>
      <c r="H458" s="21">
        <v>5.6234000000000001E-13</v>
      </c>
      <c r="I458" s="21"/>
      <c r="J458" s="21"/>
      <c r="K458" s="21"/>
      <c r="L458" s="21"/>
      <c r="M458" s="21"/>
      <c r="N458" s="21"/>
      <c r="O458" s="21"/>
      <c r="P458" s="20">
        <v>3.9331999999999998</v>
      </c>
      <c r="Q458" s="20">
        <v>0.45143</v>
      </c>
      <c r="R458" s="20">
        <v>1.0808E-2</v>
      </c>
      <c r="T458" s="20"/>
      <c r="V458" s="20"/>
      <c r="X458" s="20">
        <v>51.640999999999998</v>
      </c>
      <c r="Y458" s="20">
        <v>6.1322000000000001</v>
      </c>
      <c r="Z458" s="20">
        <v>39.017000000000003</v>
      </c>
      <c r="AT458" s="5">
        <f>H458*1000000000000000</f>
        <v>562.34</v>
      </c>
      <c r="AU458" s="7">
        <f t="shared" si="9"/>
        <v>4.3232E-2</v>
      </c>
      <c r="AV458" s="20"/>
      <c r="AX458" s="20"/>
    </row>
    <row r="459" spans="1:50" x14ac:dyDescent="0.25">
      <c r="A459" s="20">
        <v>1</v>
      </c>
      <c r="B459" s="20">
        <v>2800</v>
      </c>
      <c r="D459" s="20">
        <v>3.5000000000000003E-2</v>
      </c>
      <c r="E459" s="20">
        <v>15</v>
      </c>
      <c r="F459" s="20">
        <v>15</v>
      </c>
      <c r="H459" s="21">
        <v>7.4989000000000005E-13</v>
      </c>
      <c r="I459" s="21"/>
      <c r="J459" s="21"/>
      <c r="K459" s="21"/>
      <c r="L459" s="21"/>
      <c r="M459" s="21"/>
      <c r="N459" s="21"/>
      <c r="O459" s="21"/>
      <c r="P459" s="20">
        <v>5.5385</v>
      </c>
      <c r="Q459" s="20">
        <v>0.64105000000000001</v>
      </c>
      <c r="R459" s="20">
        <v>1.9217999999999999E-2</v>
      </c>
      <c r="T459" s="20"/>
      <c r="V459" s="20"/>
      <c r="X459" s="20">
        <v>55.360999999999997</v>
      </c>
      <c r="Y459" s="20">
        <v>6.4496000000000002</v>
      </c>
      <c r="Z459" s="20">
        <v>22.952999999999999</v>
      </c>
      <c r="AT459" s="5">
        <f>H459*1000000000000000</f>
        <v>749.8900000000001</v>
      </c>
      <c r="AU459" s="7">
        <f t="shared" si="9"/>
        <v>7.6871999999999996E-2</v>
      </c>
      <c r="AV459" s="20"/>
      <c r="AX459" s="20"/>
    </row>
    <row r="460" spans="1:50" x14ac:dyDescent="0.25">
      <c r="A460" s="20">
        <v>1</v>
      </c>
      <c r="B460" s="20">
        <v>2800</v>
      </c>
      <c r="D460" s="20">
        <v>3.5000000000000003E-2</v>
      </c>
      <c r="E460" s="20">
        <v>15</v>
      </c>
      <c r="F460" s="20">
        <v>15</v>
      </c>
      <c r="H460" s="21">
        <v>9.9999999999999998E-13</v>
      </c>
      <c r="I460" s="21"/>
      <c r="J460" s="21"/>
      <c r="K460" s="21"/>
      <c r="L460" s="21"/>
      <c r="M460" s="21"/>
      <c r="N460" s="21"/>
      <c r="O460" s="21"/>
      <c r="P460" s="20">
        <v>7.6191000000000004</v>
      </c>
      <c r="Q460" s="20">
        <v>0.89566999999999997</v>
      </c>
      <c r="R460" s="20">
        <v>3.1581999999999999E-2</v>
      </c>
      <c r="T460" s="20"/>
      <c r="V460" s="20"/>
      <c r="X460" s="20">
        <v>58.304000000000002</v>
      </c>
      <c r="Y460" s="20">
        <v>6.6814999999999998</v>
      </c>
      <c r="Z460" s="20">
        <v>2.5438999999999998</v>
      </c>
      <c r="AT460" s="5">
        <f>H460*1000000000000000</f>
        <v>1000</v>
      </c>
      <c r="AU460" s="7">
        <f t="shared" si="9"/>
        <v>0.126328</v>
      </c>
      <c r="AV460" s="20"/>
      <c r="AX460" s="20"/>
    </row>
    <row r="461" spans="1:50" x14ac:dyDescent="0.25">
      <c r="A461" s="20">
        <v>1</v>
      </c>
      <c r="B461" s="20">
        <v>2800</v>
      </c>
      <c r="D461" s="20">
        <v>3.5000000000000003E-2</v>
      </c>
      <c r="E461" s="20">
        <v>15</v>
      </c>
      <c r="F461" s="20">
        <v>15</v>
      </c>
      <c r="H461" s="21">
        <v>1.3334999999999999E-12</v>
      </c>
      <c r="I461" s="21"/>
      <c r="J461" s="21"/>
      <c r="K461" s="21"/>
      <c r="L461" s="21"/>
      <c r="M461" s="21"/>
      <c r="N461" s="21"/>
      <c r="O461" s="21"/>
      <c r="P461" s="20">
        <v>10.358000000000001</v>
      </c>
      <c r="Q461" s="20">
        <v>1.2377</v>
      </c>
      <c r="R461" s="20">
        <v>4.9054E-2</v>
      </c>
      <c r="T461" s="20"/>
      <c r="V461" s="20"/>
      <c r="X461" s="20">
        <v>60.665999999999997</v>
      </c>
      <c r="Y461" s="20">
        <v>6.8544</v>
      </c>
      <c r="Z461" s="20">
        <v>5.9810999999999996</v>
      </c>
      <c r="AT461" s="5">
        <f>H461*1000000000000000</f>
        <v>1333.5</v>
      </c>
      <c r="AU461" s="7">
        <f t="shared" si="9"/>
        <v>0.196216</v>
      </c>
      <c r="AV461" s="20"/>
      <c r="AX461" s="20"/>
    </row>
    <row r="462" spans="1:50" x14ac:dyDescent="0.25">
      <c r="A462" s="20">
        <v>1</v>
      </c>
      <c r="B462" s="20">
        <v>2800</v>
      </c>
      <c r="D462" s="20">
        <v>3.5000000000000003E-2</v>
      </c>
      <c r="E462" s="20">
        <v>15</v>
      </c>
      <c r="F462" s="20">
        <v>15</v>
      </c>
      <c r="H462" s="21">
        <v>1.7783E-12</v>
      </c>
      <c r="I462" s="21"/>
      <c r="J462" s="21"/>
      <c r="K462" s="21"/>
      <c r="L462" s="21"/>
      <c r="M462" s="21"/>
      <c r="N462" s="21"/>
      <c r="O462" s="21"/>
      <c r="P462" s="20">
        <v>13.952999999999999</v>
      </c>
      <c r="Q462" s="20">
        <v>1.6923999999999999</v>
      </c>
      <c r="R462" s="20">
        <v>7.3157E-2</v>
      </c>
      <c r="T462" s="20"/>
      <c r="V462" s="20"/>
      <c r="X462" s="20">
        <v>62.542999999999999</v>
      </c>
      <c r="Y462" s="20">
        <v>6.9832999999999998</v>
      </c>
      <c r="Z462" s="20">
        <v>4.7451999999999996</v>
      </c>
      <c r="AT462" s="5">
        <f>H462*1000000000000000</f>
        <v>1778.3</v>
      </c>
      <c r="AU462" s="7">
        <f t="shared" si="9"/>
        <v>0.292628</v>
      </c>
      <c r="AV462" s="20"/>
      <c r="AX462" s="20"/>
    </row>
    <row r="463" spans="1:50" x14ac:dyDescent="0.25">
      <c r="A463" s="20">
        <v>1</v>
      </c>
      <c r="B463" s="20">
        <v>2800</v>
      </c>
      <c r="D463" s="20">
        <v>3.5000000000000003E-2</v>
      </c>
      <c r="E463" s="20">
        <v>15</v>
      </c>
      <c r="F463" s="20">
        <v>15</v>
      </c>
      <c r="H463" s="21">
        <v>2.3714000000000002E-12</v>
      </c>
      <c r="I463" s="21"/>
      <c r="J463" s="21"/>
      <c r="K463" s="21"/>
      <c r="L463" s="21"/>
      <c r="M463" s="21"/>
      <c r="N463" s="21"/>
      <c r="O463" s="21"/>
      <c r="P463" s="20">
        <v>18.686</v>
      </c>
      <c r="Q463" s="20">
        <v>2.2953000000000001</v>
      </c>
      <c r="R463" s="20">
        <v>0.10589</v>
      </c>
      <c r="T463" s="20"/>
      <c r="V463" s="20"/>
      <c r="X463" s="20">
        <v>64.027000000000001</v>
      </c>
      <c r="Y463" s="20">
        <v>7.0796999999999999</v>
      </c>
      <c r="Z463" s="20">
        <v>2.5306999999999999</v>
      </c>
      <c r="AT463" s="5">
        <f>H463*1000000000000000</f>
        <v>2371.4</v>
      </c>
      <c r="AU463" s="7">
        <f t="shared" si="9"/>
        <v>0.42355999999999999</v>
      </c>
      <c r="AV463" s="20"/>
      <c r="AX463" s="20"/>
    </row>
    <row r="464" spans="1:50" x14ac:dyDescent="0.25">
      <c r="A464" s="20">
        <v>1</v>
      </c>
      <c r="B464" s="20">
        <v>2800</v>
      </c>
      <c r="D464" s="20">
        <v>3.5000000000000003E-2</v>
      </c>
      <c r="E464" s="20">
        <v>15</v>
      </c>
      <c r="F464" s="20">
        <v>15</v>
      </c>
      <c r="H464" s="21">
        <v>3.1623E-12</v>
      </c>
      <c r="I464" s="21"/>
      <c r="J464" s="21"/>
      <c r="K464" s="21"/>
      <c r="L464" s="21"/>
      <c r="M464" s="21"/>
      <c r="N464" s="21"/>
      <c r="O464" s="21"/>
      <c r="P464" s="20">
        <v>24.913</v>
      </c>
      <c r="Q464" s="20">
        <v>3.0920000000000001</v>
      </c>
      <c r="R464" s="20">
        <v>0.14982999999999999</v>
      </c>
      <c r="T464" s="20"/>
      <c r="V464" s="20"/>
      <c r="X464" s="20">
        <v>65.188999999999993</v>
      </c>
      <c r="Y464" s="20">
        <v>7.1516000000000002</v>
      </c>
      <c r="Z464" s="20">
        <v>3.0371999999999999</v>
      </c>
      <c r="AT464" s="5">
        <f>H464*1000000000000000</f>
        <v>3162.3</v>
      </c>
      <c r="AU464" s="7">
        <f t="shared" si="9"/>
        <v>0.59931999999999996</v>
      </c>
      <c r="AV464" s="20"/>
      <c r="AX464" s="20"/>
    </row>
    <row r="465" spans="1:50" x14ac:dyDescent="0.25">
      <c r="A465" s="20">
        <v>1</v>
      </c>
      <c r="B465" s="20">
        <v>2800</v>
      </c>
      <c r="D465" s="20">
        <v>3.5000000000000003E-2</v>
      </c>
      <c r="E465" s="20">
        <v>15</v>
      </c>
      <c r="F465" s="20">
        <v>15</v>
      </c>
      <c r="H465" s="21">
        <v>4.2170000000000003E-12</v>
      </c>
      <c r="I465" s="21"/>
      <c r="J465" s="21"/>
      <c r="K465" s="21"/>
      <c r="L465" s="21"/>
      <c r="M465" s="21"/>
      <c r="N465" s="21"/>
      <c r="O465" s="21"/>
      <c r="P465" s="20">
        <v>33.052</v>
      </c>
      <c r="Q465" s="20">
        <v>4.1363000000000003</v>
      </c>
      <c r="R465" s="20">
        <v>0.20823</v>
      </c>
      <c r="T465" s="20"/>
      <c r="V465" s="20"/>
      <c r="X465" s="20">
        <v>66.085999999999999</v>
      </c>
      <c r="Y465" s="20">
        <v>7.2045000000000003</v>
      </c>
      <c r="Z465" s="20">
        <v>0.55093000000000003</v>
      </c>
      <c r="AT465" s="5">
        <f>H465*1000000000000000</f>
        <v>4217</v>
      </c>
      <c r="AU465" s="7">
        <f t="shared" si="9"/>
        <v>0.83291999999999999</v>
      </c>
      <c r="AV465" s="20"/>
      <c r="AX465" s="20"/>
    </row>
    <row r="466" spans="1:50" x14ac:dyDescent="0.25">
      <c r="A466" s="20">
        <v>1</v>
      </c>
      <c r="B466" s="20">
        <v>2800</v>
      </c>
      <c r="D466" s="20">
        <v>3.5000000000000003E-2</v>
      </c>
      <c r="E466" s="20">
        <v>15</v>
      </c>
      <c r="F466" s="20">
        <v>15</v>
      </c>
      <c r="H466" s="21">
        <v>5.6233999999999996E-12</v>
      </c>
      <c r="I466" s="21"/>
      <c r="J466" s="21"/>
      <c r="K466" s="21"/>
      <c r="L466" s="21"/>
      <c r="M466" s="21"/>
      <c r="N466" s="21"/>
      <c r="O466" s="21"/>
      <c r="P466" s="20">
        <v>43.604999999999997</v>
      </c>
      <c r="Q466" s="20">
        <v>5.4931000000000001</v>
      </c>
      <c r="R466" s="20">
        <v>0.28495999999999999</v>
      </c>
      <c r="T466" s="20"/>
      <c r="V466" s="20"/>
      <c r="X466" s="20">
        <v>66.768000000000001</v>
      </c>
      <c r="Y466" s="20">
        <v>7.2423999999999999</v>
      </c>
      <c r="Z466" s="20">
        <v>5.1600999999999999</v>
      </c>
      <c r="AT466" s="5">
        <f>H466*1000000000000000</f>
        <v>5623.4</v>
      </c>
      <c r="AU466" s="7">
        <f t="shared" si="9"/>
        <v>1.13984</v>
      </c>
      <c r="AV466" s="20"/>
      <c r="AX466" s="20"/>
    </row>
    <row r="467" spans="1:50" x14ac:dyDescent="0.25">
      <c r="A467" s="20">
        <v>1</v>
      </c>
      <c r="B467" s="20">
        <v>2800</v>
      </c>
      <c r="D467" s="20">
        <v>3.5000000000000003E-2</v>
      </c>
      <c r="E467" s="20">
        <v>15</v>
      </c>
      <c r="F467" s="20">
        <v>15</v>
      </c>
      <c r="H467" s="21">
        <v>7.4988999999999999E-12</v>
      </c>
      <c r="I467" s="21"/>
      <c r="J467" s="21"/>
      <c r="K467" s="21"/>
      <c r="L467" s="21"/>
      <c r="M467" s="21"/>
      <c r="N467" s="21"/>
      <c r="O467" s="21"/>
      <c r="P467" s="20">
        <v>56.993000000000002</v>
      </c>
      <c r="Q467" s="20">
        <v>7.2176999999999998</v>
      </c>
      <c r="R467" s="20">
        <v>0.38423000000000002</v>
      </c>
      <c r="T467" s="20"/>
      <c r="V467" s="20"/>
      <c r="X467" s="20">
        <v>67.272999999999996</v>
      </c>
      <c r="Y467" s="20">
        <v>7.2675000000000001</v>
      </c>
      <c r="Z467" s="20">
        <v>4.6182999999999996</v>
      </c>
      <c r="AT467" s="5">
        <f>H467*1000000000000000</f>
        <v>7498.9</v>
      </c>
      <c r="AU467" s="7">
        <f t="shared" si="9"/>
        <v>1.5369200000000001</v>
      </c>
      <c r="AV467" s="20"/>
      <c r="AX467" s="20"/>
    </row>
    <row r="468" spans="1:50" x14ac:dyDescent="0.25">
      <c r="A468" s="20">
        <v>1</v>
      </c>
      <c r="B468" s="20">
        <v>2800</v>
      </c>
      <c r="D468" s="20">
        <v>3.5000000000000003E-2</v>
      </c>
      <c r="E468" s="20">
        <v>15</v>
      </c>
      <c r="F468" s="20">
        <v>15</v>
      </c>
      <c r="H468" s="21">
        <v>9.9999999999999994E-12</v>
      </c>
      <c r="I468" s="21"/>
      <c r="J468" s="21"/>
      <c r="K468" s="21"/>
      <c r="L468" s="21"/>
      <c r="M468" s="21"/>
      <c r="N468" s="21"/>
      <c r="O468" s="21"/>
      <c r="P468" s="20">
        <v>73.477999999999994</v>
      </c>
      <c r="Q468" s="20">
        <v>9.3460000000000001</v>
      </c>
      <c r="R468" s="20">
        <v>0.50968000000000002</v>
      </c>
      <c r="T468" s="20"/>
      <c r="V468" s="20"/>
      <c r="X468" s="20">
        <v>67.632000000000005</v>
      </c>
      <c r="Y468" s="20">
        <v>7.2815000000000003</v>
      </c>
      <c r="Z468" s="20">
        <v>2.5506000000000002</v>
      </c>
      <c r="AT468" s="5">
        <f>H468*1000000000000000</f>
        <v>10000</v>
      </c>
      <c r="AU468" s="7">
        <f t="shared" si="9"/>
        <v>2.0387200000000001</v>
      </c>
      <c r="AV468" s="20"/>
      <c r="AX468" s="20"/>
    </row>
    <row r="469" spans="1:50" x14ac:dyDescent="0.25">
      <c r="A469" s="20">
        <v>1</v>
      </c>
      <c r="B469" s="20">
        <v>2800</v>
      </c>
      <c r="D469" s="20">
        <v>3.5000000000000003E-2</v>
      </c>
      <c r="E469" s="20">
        <v>15</v>
      </c>
      <c r="F469" s="20">
        <v>15</v>
      </c>
      <c r="H469" s="21">
        <v>1.3335E-11</v>
      </c>
      <c r="I469" s="21"/>
      <c r="J469" s="21"/>
      <c r="K469" s="21"/>
      <c r="L469" s="21"/>
      <c r="M469" s="21"/>
      <c r="N469" s="21"/>
      <c r="O469" s="21"/>
      <c r="P469" s="20">
        <v>92.885999999999996</v>
      </c>
      <c r="Q469" s="20">
        <v>11.859</v>
      </c>
      <c r="R469" s="20">
        <v>0.66288999999999998</v>
      </c>
      <c r="T469" s="20"/>
      <c r="V469" s="20"/>
      <c r="X469" s="20">
        <v>67.87</v>
      </c>
      <c r="Y469" s="20">
        <v>7.2850999999999999</v>
      </c>
      <c r="Z469" s="20">
        <v>0.52388999999999997</v>
      </c>
      <c r="AT469" s="5">
        <f>H469*1000000000000000</f>
        <v>13335</v>
      </c>
      <c r="AU469" s="7">
        <f t="shared" si="9"/>
        <v>2.6515599999999999</v>
      </c>
      <c r="AV469" s="20"/>
      <c r="AX469" s="20"/>
    </row>
    <row r="470" spans="1:50" x14ac:dyDescent="0.25">
      <c r="A470" s="20">
        <v>1</v>
      </c>
      <c r="B470" s="20">
        <v>2800</v>
      </c>
      <c r="D470" s="20">
        <v>3.5000000000000003E-2</v>
      </c>
      <c r="E470" s="20">
        <v>15</v>
      </c>
      <c r="F470" s="20">
        <v>15</v>
      </c>
      <c r="H470" s="21">
        <v>1.7782999999999999E-11</v>
      </c>
      <c r="I470" s="21"/>
      <c r="J470" s="21"/>
      <c r="K470" s="21"/>
      <c r="L470" s="21"/>
      <c r="M470" s="21"/>
      <c r="N470" s="21"/>
      <c r="O470" s="21"/>
      <c r="P470" s="20">
        <v>114.41</v>
      </c>
      <c r="Q470" s="20">
        <v>14.657</v>
      </c>
      <c r="R470" s="20">
        <v>0.84140999999999999</v>
      </c>
      <c r="T470" s="20"/>
      <c r="V470" s="20"/>
      <c r="X470" s="20">
        <v>68.007999999999996</v>
      </c>
      <c r="Y470" s="20">
        <v>7.2792000000000003</v>
      </c>
      <c r="Z470" s="20">
        <v>1.2859</v>
      </c>
      <c r="AT470" s="5">
        <f>H470*1000000000000000</f>
        <v>17783</v>
      </c>
      <c r="AU470" s="7">
        <f t="shared" si="9"/>
        <v>3.36564</v>
      </c>
      <c r="AV470" s="20"/>
      <c r="AX470" s="20"/>
    </row>
    <row r="471" spans="1:50" x14ac:dyDescent="0.25">
      <c r="A471" s="20">
        <v>1</v>
      </c>
      <c r="B471" s="20">
        <v>2800</v>
      </c>
      <c r="D471" s="20">
        <v>3.5000000000000003E-2</v>
      </c>
      <c r="E471" s="20">
        <v>15</v>
      </c>
      <c r="F471" s="20">
        <v>15</v>
      </c>
      <c r="H471" s="21">
        <v>2.3714E-11</v>
      </c>
      <c r="I471" s="21"/>
      <c r="J471" s="21"/>
      <c r="K471" s="21"/>
      <c r="L471" s="21"/>
      <c r="M471" s="21"/>
      <c r="N471" s="21"/>
      <c r="O471" s="21"/>
      <c r="P471" s="20">
        <v>136.63</v>
      </c>
      <c r="Q471" s="20">
        <v>17.558</v>
      </c>
      <c r="R471" s="20">
        <v>1.0376000000000001</v>
      </c>
      <c r="T471" s="20"/>
      <c r="V471" s="20"/>
      <c r="X471" s="20">
        <v>68.067999999999998</v>
      </c>
      <c r="Y471" s="20">
        <v>7.2655000000000003</v>
      </c>
      <c r="Z471" s="20">
        <v>0.49009000000000003</v>
      </c>
      <c r="AT471" s="5">
        <f>H471*1000000000000000</f>
        <v>23714</v>
      </c>
      <c r="AU471" s="7">
        <f t="shared" si="9"/>
        <v>4.1504000000000003</v>
      </c>
      <c r="AV471" s="20"/>
      <c r="AX471" s="20"/>
    </row>
    <row r="472" spans="1:50" x14ac:dyDescent="0.25">
      <c r="A472" s="20">
        <v>1</v>
      </c>
      <c r="B472" s="20">
        <v>2800</v>
      </c>
      <c r="D472" s="20">
        <v>3.5000000000000003E-2</v>
      </c>
      <c r="E472" s="20">
        <v>15</v>
      </c>
      <c r="F472" s="20">
        <v>15</v>
      </c>
      <c r="H472" s="21">
        <v>3.1623000000000003E-11</v>
      </c>
      <c r="I472" s="21"/>
      <c r="J472" s="21"/>
      <c r="K472" s="21"/>
      <c r="L472" s="21"/>
      <c r="M472" s="21"/>
      <c r="N472" s="21"/>
      <c r="O472" s="21"/>
      <c r="P472" s="20">
        <v>157.94999999999999</v>
      </c>
      <c r="Q472" s="20">
        <v>20.361000000000001</v>
      </c>
      <c r="R472" s="20">
        <v>1.2397</v>
      </c>
      <c r="T472" s="20"/>
      <c r="V472" s="20"/>
      <c r="X472" s="20">
        <v>68.072000000000003</v>
      </c>
      <c r="Y472" s="20">
        <v>7.2465000000000002</v>
      </c>
      <c r="Z472" s="20">
        <v>1.1929000000000001</v>
      </c>
      <c r="AT472" s="5">
        <f>H472*1000000000000000</f>
        <v>31623.000000000004</v>
      </c>
      <c r="AU472" s="7">
        <f t="shared" si="9"/>
        <v>4.9588000000000001</v>
      </c>
      <c r="AV472" s="20"/>
      <c r="AX472" s="20"/>
    </row>
    <row r="473" spans="1:50" x14ac:dyDescent="0.25">
      <c r="A473" s="20">
        <v>1</v>
      </c>
      <c r="B473" s="20">
        <v>2800</v>
      </c>
      <c r="D473" s="20">
        <v>3.5000000000000003E-2</v>
      </c>
      <c r="E473" s="20">
        <v>15</v>
      </c>
      <c r="F473" s="20">
        <v>15</v>
      </c>
      <c r="H473" s="21">
        <v>4.2170000000000001E-11</v>
      </c>
      <c r="I473" s="21"/>
      <c r="J473" s="21"/>
      <c r="K473" s="21"/>
      <c r="L473" s="21"/>
      <c r="M473" s="21"/>
      <c r="N473" s="21"/>
      <c r="O473" s="21"/>
      <c r="P473" s="20">
        <v>177.1</v>
      </c>
      <c r="Q473" s="20">
        <v>22.895</v>
      </c>
      <c r="R473" s="20">
        <v>1.4351</v>
      </c>
      <c r="T473" s="20"/>
      <c r="V473" s="20"/>
      <c r="X473" s="20">
        <v>68.043000000000006</v>
      </c>
      <c r="Y473" s="20">
        <v>7.2252000000000001</v>
      </c>
      <c r="Z473" s="20">
        <v>1.5757000000000001</v>
      </c>
      <c r="AT473" s="5">
        <f>H473*1000000000000000</f>
        <v>42170</v>
      </c>
      <c r="AU473" s="7">
        <f t="shared" si="9"/>
        <v>5.7404000000000002</v>
      </c>
      <c r="AV473" s="20"/>
      <c r="AX473" s="20"/>
    </row>
    <row r="474" spans="1:50" x14ac:dyDescent="0.25">
      <c r="A474" s="20">
        <v>1</v>
      </c>
      <c r="B474" s="20">
        <v>2800</v>
      </c>
      <c r="D474" s="20">
        <v>3.5000000000000003E-2</v>
      </c>
      <c r="E474" s="20">
        <v>15</v>
      </c>
      <c r="F474" s="20">
        <v>15</v>
      </c>
      <c r="H474" s="21">
        <v>5.6233999999999998E-11</v>
      </c>
      <c r="I474" s="21"/>
      <c r="J474" s="21"/>
      <c r="K474" s="21"/>
      <c r="L474" s="21"/>
      <c r="M474" s="21"/>
      <c r="N474" s="21"/>
      <c r="O474" s="21"/>
      <c r="P474" s="20">
        <v>193.42</v>
      </c>
      <c r="Q474" s="20">
        <v>25.067</v>
      </c>
      <c r="R474" s="20">
        <v>1.6133999999999999</v>
      </c>
      <c r="T474" s="20"/>
      <c r="V474" s="20"/>
      <c r="X474" s="20">
        <v>67.997</v>
      </c>
      <c r="Y474" s="20">
        <v>7.2042000000000002</v>
      </c>
      <c r="Z474" s="20">
        <v>0.3291</v>
      </c>
      <c r="AT474" s="5">
        <f>H474*1000000000000000</f>
        <v>56234</v>
      </c>
      <c r="AU474" s="7">
        <f t="shared" si="9"/>
        <v>6.4535999999999998</v>
      </c>
      <c r="AV474" s="20"/>
      <c r="AX474" s="20"/>
    </row>
    <row r="475" spans="1:50" x14ac:dyDescent="0.25">
      <c r="A475" s="20">
        <v>1</v>
      </c>
      <c r="B475" s="20">
        <v>2800</v>
      </c>
      <c r="D475" s="20">
        <v>3.5000000000000003E-2</v>
      </c>
      <c r="E475" s="20">
        <v>15</v>
      </c>
      <c r="F475" s="20">
        <v>15</v>
      </c>
      <c r="H475" s="21">
        <v>7.4988999999999996E-11</v>
      </c>
      <c r="I475" s="21"/>
      <c r="J475" s="21"/>
      <c r="K475" s="21"/>
      <c r="L475" s="21"/>
      <c r="M475" s="21"/>
      <c r="N475" s="21"/>
      <c r="O475" s="21"/>
      <c r="P475" s="20">
        <v>206.88</v>
      </c>
      <c r="Q475" s="20">
        <v>26.873999999999999</v>
      </c>
      <c r="R475" s="20">
        <v>1.7695000000000001</v>
      </c>
      <c r="T475" s="20"/>
      <c r="V475" s="20"/>
      <c r="X475" s="20">
        <v>67.94</v>
      </c>
      <c r="Y475" s="20">
        <v>7.1820000000000004</v>
      </c>
      <c r="Z475" s="20">
        <v>0.85507999999999995</v>
      </c>
      <c r="AT475" s="5">
        <f>H475*1000000000000000</f>
        <v>74989</v>
      </c>
      <c r="AU475" s="7">
        <f t="shared" si="9"/>
        <v>7.0780000000000003</v>
      </c>
      <c r="AV475" s="20"/>
      <c r="AX475" s="20"/>
    </row>
    <row r="476" spans="1:50" x14ac:dyDescent="0.25">
      <c r="A476" s="20">
        <v>1</v>
      </c>
      <c r="B476" s="20">
        <v>2800</v>
      </c>
      <c r="D476" s="20">
        <v>3.5000000000000003E-2</v>
      </c>
      <c r="E476" s="20">
        <v>15</v>
      </c>
      <c r="F476" s="20">
        <v>15</v>
      </c>
      <c r="H476" s="21">
        <v>1E-10</v>
      </c>
      <c r="I476" s="21"/>
      <c r="J476" s="21"/>
      <c r="K476" s="21"/>
      <c r="L476" s="21"/>
      <c r="M476" s="21"/>
      <c r="N476" s="21"/>
      <c r="O476" s="21"/>
      <c r="P476" s="20">
        <v>217.55</v>
      </c>
      <c r="Q476" s="20">
        <v>28.31</v>
      </c>
      <c r="R476" s="20">
        <v>1.8997999999999999</v>
      </c>
      <c r="T476" s="20"/>
      <c r="V476" s="20"/>
      <c r="X476" s="20">
        <v>67.893000000000001</v>
      </c>
      <c r="Y476" s="20">
        <v>7.1657999999999999</v>
      </c>
      <c r="Z476" s="20">
        <v>2.0384000000000002</v>
      </c>
      <c r="AT476" s="5">
        <f>H476*1000000000000000</f>
        <v>100000</v>
      </c>
      <c r="AU476" s="7">
        <f t="shared" si="9"/>
        <v>7.5991999999999997</v>
      </c>
      <c r="AV476" s="20"/>
      <c r="AX476" s="20"/>
    </row>
    <row r="477" spans="1:50" x14ac:dyDescent="0.25">
      <c r="A477" s="20">
        <v>1</v>
      </c>
      <c r="B477" s="20">
        <v>2900</v>
      </c>
      <c r="D477" s="20">
        <v>3.5000000000000003E-2</v>
      </c>
      <c r="E477" s="20">
        <v>15</v>
      </c>
      <c r="F477" s="20">
        <v>15</v>
      </c>
      <c r="H477" s="21">
        <v>1E-13</v>
      </c>
      <c r="I477" s="21"/>
      <c r="J477" s="21"/>
      <c r="K477" s="21"/>
      <c r="L477" s="21"/>
      <c r="M477" s="21"/>
      <c r="N477" s="21"/>
      <c r="O477" s="21"/>
      <c r="P477" s="20">
        <v>0</v>
      </c>
      <c r="Q477" s="20">
        <v>0</v>
      </c>
      <c r="R477" s="20">
        <v>0</v>
      </c>
      <c r="T477" s="20"/>
      <c r="V477" s="20"/>
      <c r="X477" s="20">
        <v>0</v>
      </c>
      <c r="Y477" s="20">
        <v>0</v>
      </c>
      <c r="Z477" s="20">
        <v>64.978999999999999</v>
      </c>
      <c r="AT477" s="5">
        <f>H477*1000000000000000</f>
        <v>100</v>
      </c>
      <c r="AU477" s="7">
        <f t="shared" si="9"/>
        <v>0</v>
      </c>
      <c r="AV477" s="20"/>
      <c r="AX477" s="20"/>
    </row>
    <row r="478" spans="1:50" x14ac:dyDescent="0.25">
      <c r="A478" s="20">
        <v>1</v>
      </c>
      <c r="B478" s="20">
        <v>2900</v>
      </c>
      <c r="D478" s="20">
        <v>3.5000000000000003E-2</v>
      </c>
      <c r="E478" s="20">
        <v>15</v>
      </c>
      <c r="F478" s="20">
        <v>15</v>
      </c>
      <c r="H478" s="21">
        <v>1.3335000000000001E-13</v>
      </c>
      <c r="I478" s="21"/>
      <c r="J478" s="21"/>
      <c r="K478" s="21"/>
      <c r="L478" s="21"/>
      <c r="M478" s="21"/>
      <c r="N478" s="21"/>
      <c r="O478" s="21"/>
      <c r="P478" s="20">
        <v>0</v>
      </c>
      <c r="Q478" s="20">
        <v>0</v>
      </c>
      <c r="R478" s="20">
        <v>0</v>
      </c>
      <c r="T478" s="20"/>
      <c r="V478" s="20"/>
      <c r="X478" s="20">
        <v>0</v>
      </c>
      <c r="Y478" s="20">
        <v>0</v>
      </c>
      <c r="Z478" s="20">
        <v>251.23</v>
      </c>
      <c r="AT478" s="5">
        <f>H478*1000000000000000</f>
        <v>133.35</v>
      </c>
      <c r="AU478" s="7">
        <f t="shared" si="9"/>
        <v>0</v>
      </c>
      <c r="AV478" s="20"/>
      <c r="AX478" s="20"/>
    </row>
    <row r="479" spans="1:50" x14ac:dyDescent="0.25">
      <c r="A479" s="20">
        <v>1</v>
      </c>
      <c r="B479" s="20">
        <v>2900</v>
      </c>
      <c r="D479" s="20">
        <v>3.5000000000000003E-2</v>
      </c>
      <c r="E479" s="20">
        <v>15</v>
      </c>
      <c r="F479" s="20">
        <v>15</v>
      </c>
      <c r="H479" s="21">
        <v>1.7783000000000001E-13</v>
      </c>
      <c r="I479" s="21"/>
      <c r="J479" s="21"/>
      <c r="K479" s="21"/>
      <c r="L479" s="21"/>
      <c r="M479" s="21"/>
      <c r="N479" s="21"/>
      <c r="O479" s="21"/>
      <c r="P479" s="20">
        <v>0.58975</v>
      </c>
      <c r="Q479" s="20">
        <v>0.12035</v>
      </c>
      <c r="R479" s="20">
        <v>4.6829E-4</v>
      </c>
      <c r="T479" s="20"/>
      <c r="V479" s="20"/>
      <c r="X479" s="20">
        <v>26.023</v>
      </c>
      <c r="Y479" s="20">
        <v>3.8858999999999999</v>
      </c>
      <c r="Z479" s="20">
        <v>56.747</v>
      </c>
      <c r="AT479" s="5">
        <f>H479*1000000000000000</f>
        <v>177.83</v>
      </c>
      <c r="AU479" s="7">
        <f t="shared" si="9"/>
        <v>1.87316E-3</v>
      </c>
      <c r="AV479" s="20"/>
      <c r="AX479" s="20"/>
    </row>
    <row r="480" spans="1:50" x14ac:dyDescent="0.25">
      <c r="A480" s="20">
        <v>1</v>
      </c>
      <c r="B480" s="20">
        <v>2900</v>
      </c>
      <c r="D480" s="20">
        <v>3.5000000000000003E-2</v>
      </c>
      <c r="E480" s="20">
        <v>15</v>
      </c>
      <c r="F480" s="20">
        <v>15</v>
      </c>
      <c r="H480" s="21">
        <v>2.3713999999999999E-13</v>
      </c>
      <c r="I480" s="21"/>
      <c r="J480" s="21"/>
      <c r="K480" s="21"/>
      <c r="L480" s="21"/>
      <c r="M480" s="21"/>
      <c r="N480" s="21"/>
      <c r="O480" s="21"/>
      <c r="P480" s="20">
        <v>0.94074000000000002</v>
      </c>
      <c r="Q480" s="20">
        <v>0.15451000000000001</v>
      </c>
      <c r="R480" s="20">
        <v>1.0870999999999999E-3</v>
      </c>
      <c r="T480" s="20"/>
      <c r="V480" s="20"/>
      <c r="X480" s="20">
        <v>31.675000000000001</v>
      </c>
      <c r="Y480" s="20">
        <v>4.4645000000000001</v>
      </c>
      <c r="Z480" s="20">
        <v>119.98</v>
      </c>
      <c r="AT480" s="5">
        <f>H480*1000000000000000</f>
        <v>237.14</v>
      </c>
      <c r="AU480" s="7">
        <f t="shared" si="9"/>
        <v>4.3483999999999997E-3</v>
      </c>
      <c r="AV480" s="20"/>
      <c r="AX480" s="20"/>
    </row>
    <row r="481" spans="1:50" x14ac:dyDescent="0.25">
      <c r="A481" s="20">
        <v>1</v>
      </c>
      <c r="B481" s="20">
        <v>2900</v>
      </c>
      <c r="D481" s="20">
        <v>3.5000000000000003E-2</v>
      </c>
      <c r="E481" s="20">
        <v>15</v>
      </c>
      <c r="F481" s="20">
        <v>15</v>
      </c>
      <c r="H481" s="21">
        <v>3.1623000000000001E-13</v>
      </c>
      <c r="I481" s="21"/>
      <c r="J481" s="21"/>
      <c r="K481" s="21"/>
      <c r="L481" s="21"/>
      <c r="M481" s="21"/>
      <c r="N481" s="21"/>
      <c r="O481" s="21"/>
      <c r="P481" s="20">
        <v>1.7177</v>
      </c>
      <c r="Q481" s="20">
        <v>0.22402</v>
      </c>
      <c r="R481" s="20">
        <v>2.5525999999999999E-3</v>
      </c>
      <c r="T481" s="20"/>
      <c r="V481" s="20"/>
      <c r="X481" s="20">
        <v>40.680999999999997</v>
      </c>
      <c r="Y481" s="20">
        <v>5.3558000000000003</v>
      </c>
      <c r="Z481" s="20">
        <v>5.7417999999999996</v>
      </c>
      <c r="AT481" s="5">
        <f>H481*1000000000000000</f>
        <v>316.23</v>
      </c>
      <c r="AU481" s="7">
        <f t="shared" si="9"/>
        <v>1.02104E-2</v>
      </c>
      <c r="AV481" s="20"/>
      <c r="AX481" s="20"/>
    </row>
    <row r="482" spans="1:50" x14ac:dyDescent="0.25">
      <c r="A482" s="20">
        <v>1</v>
      </c>
      <c r="B482" s="20">
        <v>2900</v>
      </c>
      <c r="D482" s="20">
        <v>3.5000000000000003E-2</v>
      </c>
      <c r="E482" s="20">
        <v>15</v>
      </c>
      <c r="F482" s="20">
        <v>15</v>
      </c>
      <c r="H482" s="21">
        <v>4.2170000000000001E-13</v>
      </c>
      <c r="I482" s="21"/>
      <c r="J482" s="21"/>
      <c r="K482" s="21"/>
      <c r="L482" s="21"/>
      <c r="M482" s="21"/>
      <c r="N482" s="21"/>
      <c r="O482" s="21"/>
      <c r="P482" s="20">
        <v>2.7629000000000001</v>
      </c>
      <c r="Q482" s="20">
        <v>0.32995999999999998</v>
      </c>
      <c r="R482" s="20">
        <v>5.8085999999999997E-3</v>
      </c>
      <c r="T482" s="20"/>
      <c r="V482" s="20"/>
      <c r="X482" s="20">
        <v>47.79</v>
      </c>
      <c r="Y482" s="20">
        <v>6.0401999999999996</v>
      </c>
      <c r="Z482" s="20">
        <v>10.661</v>
      </c>
      <c r="AT482" s="5">
        <f>H482*1000000000000000</f>
        <v>421.7</v>
      </c>
      <c r="AU482" s="7">
        <f t="shared" ref="AU482:AU534" si="10">4*R482</f>
        <v>2.3234399999999999E-2</v>
      </c>
      <c r="AV482" s="20"/>
      <c r="AX482" s="20"/>
    </row>
    <row r="483" spans="1:50" x14ac:dyDescent="0.25">
      <c r="A483" s="20">
        <v>1</v>
      </c>
      <c r="B483" s="20">
        <v>2900</v>
      </c>
      <c r="D483" s="20">
        <v>3.5000000000000003E-2</v>
      </c>
      <c r="E483" s="20">
        <v>15</v>
      </c>
      <c r="F483" s="20">
        <v>15</v>
      </c>
      <c r="H483" s="21">
        <v>5.6234000000000001E-13</v>
      </c>
      <c r="I483" s="21"/>
      <c r="J483" s="21"/>
      <c r="K483" s="21"/>
      <c r="L483" s="21"/>
      <c r="M483" s="21"/>
      <c r="N483" s="21"/>
      <c r="O483" s="21"/>
      <c r="P483" s="20">
        <v>4.1353</v>
      </c>
      <c r="Q483" s="20">
        <v>0.48448000000000002</v>
      </c>
      <c r="R483" s="20">
        <v>1.1695000000000001E-2</v>
      </c>
      <c r="T483" s="20"/>
      <c r="V483" s="20"/>
      <c r="X483" s="20">
        <v>53.180999999999997</v>
      </c>
      <c r="Y483" s="20">
        <v>6.5274999999999999</v>
      </c>
      <c r="Z483" s="20">
        <v>46.948</v>
      </c>
      <c r="AT483" s="5">
        <f>H483*1000000000000000</f>
        <v>562.34</v>
      </c>
      <c r="AU483" s="7">
        <f t="shared" si="10"/>
        <v>4.6780000000000002E-2</v>
      </c>
      <c r="AV483" s="20"/>
      <c r="AX483" s="20"/>
    </row>
    <row r="484" spans="1:50" x14ac:dyDescent="0.25">
      <c r="A484" s="20">
        <v>1</v>
      </c>
      <c r="B484" s="20">
        <v>2900</v>
      </c>
      <c r="D484" s="20">
        <v>3.5000000000000003E-2</v>
      </c>
      <c r="E484" s="20">
        <v>15</v>
      </c>
      <c r="F484" s="20">
        <v>15</v>
      </c>
      <c r="H484" s="21">
        <v>7.4989000000000005E-13</v>
      </c>
      <c r="I484" s="21"/>
      <c r="J484" s="21"/>
      <c r="K484" s="21"/>
      <c r="L484" s="21"/>
      <c r="M484" s="21"/>
      <c r="N484" s="21"/>
      <c r="O484" s="21"/>
      <c r="P484" s="20">
        <v>5.8285999999999998</v>
      </c>
      <c r="Q484" s="20">
        <v>0.68847000000000003</v>
      </c>
      <c r="R484" s="20">
        <v>2.1014000000000001E-2</v>
      </c>
      <c r="T484" s="20"/>
      <c r="V484" s="20"/>
      <c r="X484" s="20">
        <v>57.146000000000001</v>
      </c>
      <c r="Y484" s="20">
        <v>6.8582999999999998</v>
      </c>
      <c r="Z484" s="20">
        <v>18.488</v>
      </c>
      <c r="AT484" s="5">
        <f>H484*1000000000000000</f>
        <v>749.8900000000001</v>
      </c>
      <c r="AU484" s="7">
        <f t="shared" si="10"/>
        <v>8.4056000000000006E-2</v>
      </c>
      <c r="AV484" s="20"/>
      <c r="AX484" s="20"/>
    </row>
    <row r="485" spans="1:50" x14ac:dyDescent="0.25">
      <c r="A485" s="20">
        <v>1</v>
      </c>
      <c r="B485" s="20">
        <v>2900</v>
      </c>
      <c r="D485" s="20">
        <v>3.5000000000000003E-2</v>
      </c>
      <c r="E485" s="20">
        <v>15</v>
      </c>
      <c r="F485" s="20">
        <v>15</v>
      </c>
      <c r="H485" s="21">
        <v>9.9999999999999998E-13</v>
      </c>
      <c r="I485" s="21"/>
      <c r="J485" s="21"/>
      <c r="K485" s="21"/>
      <c r="L485" s="21"/>
      <c r="M485" s="21"/>
      <c r="N485" s="21"/>
      <c r="O485" s="21"/>
      <c r="P485" s="20">
        <v>8.0405999999999995</v>
      </c>
      <c r="Q485" s="20">
        <v>0.96462000000000003</v>
      </c>
      <c r="R485" s="20">
        <v>3.4755000000000001E-2</v>
      </c>
      <c r="T485" s="20"/>
      <c r="V485" s="20"/>
      <c r="X485" s="20">
        <v>60.307000000000002</v>
      </c>
      <c r="Y485" s="20">
        <v>7.1013999999999999</v>
      </c>
      <c r="Z485" s="20">
        <v>19.198</v>
      </c>
      <c r="AT485" s="5">
        <f>H485*1000000000000000</f>
        <v>1000</v>
      </c>
      <c r="AU485" s="7">
        <f t="shared" si="10"/>
        <v>0.13902</v>
      </c>
      <c r="AV485" s="20"/>
      <c r="AX485" s="20"/>
    </row>
    <row r="486" spans="1:50" x14ac:dyDescent="0.25">
      <c r="A486" s="20">
        <v>1</v>
      </c>
      <c r="B486" s="20">
        <v>2900</v>
      </c>
      <c r="D486" s="20">
        <v>3.5000000000000003E-2</v>
      </c>
      <c r="E486" s="20">
        <v>15</v>
      </c>
      <c r="F486" s="20">
        <v>15</v>
      </c>
      <c r="H486" s="21">
        <v>1.3334999999999999E-12</v>
      </c>
      <c r="I486" s="21"/>
      <c r="J486" s="21"/>
      <c r="K486" s="21"/>
      <c r="L486" s="21"/>
      <c r="M486" s="21"/>
      <c r="N486" s="21"/>
      <c r="O486" s="21"/>
      <c r="P486" s="20">
        <v>10.936999999999999</v>
      </c>
      <c r="Q486" s="20">
        <v>1.3340000000000001</v>
      </c>
      <c r="R486" s="20">
        <v>5.4205000000000003E-2</v>
      </c>
      <c r="T486" s="20"/>
      <c r="V486" s="20"/>
      <c r="X486" s="20">
        <v>62.829000000000001</v>
      </c>
      <c r="Y486" s="20">
        <v>7.2812999999999999</v>
      </c>
      <c r="Z486" s="20">
        <v>23.617999999999999</v>
      </c>
      <c r="AT486" s="5">
        <f>H486*1000000000000000</f>
        <v>1333.5</v>
      </c>
      <c r="AU486" s="7">
        <f t="shared" si="10"/>
        <v>0.21682000000000001</v>
      </c>
      <c r="AV486" s="20"/>
      <c r="AX486" s="20"/>
    </row>
    <row r="487" spans="1:50" x14ac:dyDescent="0.25">
      <c r="A487" s="20">
        <v>1</v>
      </c>
      <c r="B487" s="20">
        <v>2900</v>
      </c>
      <c r="D487" s="20">
        <v>3.5000000000000003E-2</v>
      </c>
      <c r="E487" s="20">
        <v>15</v>
      </c>
      <c r="F487" s="20">
        <v>15</v>
      </c>
      <c r="H487" s="21">
        <v>1.7783E-12</v>
      </c>
      <c r="I487" s="21"/>
      <c r="J487" s="21"/>
      <c r="K487" s="21"/>
      <c r="L487" s="21"/>
      <c r="M487" s="21"/>
      <c r="N487" s="21"/>
      <c r="O487" s="21"/>
      <c r="P487" s="20">
        <v>14.728</v>
      </c>
      <c r="Q487" s="20">
        <v>1.8238000000000001</v>
      </c>
      <c r="R487" s="20">
        <v>8.1059999999999993E-2</v>
      </c>
      <c r="T487" s="20"/>
      <c r="V487" s="20"/>
      <c r="X487" s="20">
        <v>64.83</v>
      </c>
      <c r="Y487" s="20">
        <v>7.4149000000000003</v>
      </c>
      <c r="Z487" s="20">
        <v>12.467000000000001</v>
      </c>
      <c r="AT487" s="5">
        <f>H487*1000000000000000</f>
        <v>1778.3</v>
      </c>
      <c r="AU487" s="7">
        <f t="shared" si="10"/>
        <v>0.32423999999999997</v>
      </c>
      <c r="AV487" s="20"/>
      <c r="AX487" s="20"/>
    </row>
    <row r="488" spans="1:50" x14ac:dyDescent="0.25">
      <c r="A488" s="20">
        <v>1</v>
      </c>
      <c r="B488" s="20">
        <v>2900</v>
      </c>
      <c r="D488" s="20">
        <v>3.5000000000000003E-2</v>
      </c>
      <c r="E488" s="20">
        <v>15</v>
      </c>
      <c r="F488" s="20">
        <v>15</v>
      </c>
      <c r="H488" s="21">
        <v>2.3714000000000002E-12</v>
      </c>
      <c r="I488" s="21"/>
      <c r="J488" s="21"/>
      <c r="K488" s="21"/>
      <c r="L488" s="21"/>
      <c r="M488" s="21"/>
      <c r="N488" s="21"/>
      <c r="O488" s="21"/>
      <c r="P488" s="20">
        <v>19.719000000000001</v>
      </c>
      <c r="Q488" s="20">
        <v>2.4735</v>
      </c>
      <c r="R488" s="20">
        <v>0.11754000000000001</v>
      </c>
      <c r="T488" s="20"/>
      <c r="V488" s="20"/>
      <c r="X488" s="20">
        <v>66.412999999999997</v>
      </c>
      <c r="Y488" s="20">
        <v>7.5148999999999999</v>
      </c>
      <c r="Z488" s="20">
        <v>6.1369999999999996</v>
      </c>
      <c r="AT488" s="5">
        <f>H488*1000000000000000</f>
        <v>2371.4</v>
      </c>
      <c r="AU488" s="7">
        <f t="shared" si="10"/>
        <v>0.47016000000000002</v>
      </c>
      <c r="AV488" s="20"/>
      <c r="AX488" s="20"/>
    </row>
    <row r="489" spans="1:50" x14ac:dyDescent="0.25">
      <c r="A489" s="20">
        <v>1</v>
      </c>
      <c r="B489" s="20">
        <v>2900</v>
      </c>
      <c r="D489" s="20">
        <v>3.5000000000000003E-2</v>
      </c>
      <c r="E489" s="20">
        <v>15</v>
      </c>
      <c r="F489" s="20">
        <v>15</v>
      </c>
      <c r="H489" s="21">
        <v>3.1623E-12</v>
      </c>
      <c r="I489" s="21"/>
      <c r="J489" s="21"/>
      <c r="K489" s="21"/>
      <c r="L489" s="21"/>
      <c r="M489" s="21"/>
      <c r="N489" s="21"/>
      <c r="O489" s="21"/>
      <c r="P489" s="20">
        <v>26.289000000000001</v>
      </c>
      <c r="Q489" s="20">
        <v>3.3323999999999998</v>
      </c>
      <c r="R489" s="20">
        <v>0.16650000000000001</v>
      </c>
      <c r="T489" s="20"/>
      <c r="V489" s="20"/>
      <c r="X489" s="20">
        <v>67.653999999999996</v>
      </c>
      <c r="Y489" s="20">
        <v>7.5895000000000001</v>
      </c>
      <c r="Z489" s="20">
        <v>8.7522000000000002</v>
      </c>
      <c r="AT489" s="5">
        <f>H489*1000000000000000</f>
        <v>3162.3</v>
      </c>
      <c r="AU489" s="7">
        <f t="shared" si="10"/>
        <v>0.66600000000000004</v>
      </c>
      <c r="AV489" s="20"/>
      <c r="AX489" s="20"/>
    </row>
    <row r="490" spans="1:50" x14ac:dyDescent="0.25">
      <c r="A490" s="20">
        <v>1</v>
      </c>
      <c r="B490" s="20">
        <v>2900</v>
      </c>
      <c r="D490" s="20">
        <v>3.5000000000000003E-2</v>
      </c>
      <c r="E490" s="20">
        <v>15</v>
      </c>
      <c r="F490" s="20">
        <v>15</v>
      </c>
      <c r="H490" s="21">
        <v>4.2170000000000003E-12</v>
      </c>
      <c r="I490" s="21"/>
      <c r="J490" s="21"/>
      <c r="K490" s="21"/>
      <c r="L490" s="21"/>
      <c r="M490" s="21"/>
      <c r="N490" s="21"/>
      <c r="O490" s="21"/>
      <c r="P490" s="20">
        <v>34.859000000000002</v>
      </c>
      <c r="Q490" s="20">
        <v>4.4564000000000004</v>
      </c>
      <c r="R490" s="20">
        <v>0.23153000000000001</v>
      </c>
      <c r="T490" s="20"/>
      <c r="V490" s="20"/>
      <c r="X490" s="20">
        <v>68.611000000000004</v>
      </c>
      <c r="Y490" s="20">
        <v>7.6441999999999997</v>
      </c>
      <c r="Z490" s="20">
        <v>5.3243999999999998</v>
      </c>
      <c r="AT490" s="5">
        <f>H490*1000000000000000</f>
        <v>4217</v>
      </c>
      <c r="AU490" s="7">
        <f t="shared" si="10"/>
        <v>0.92612000000000005</v>
      </c>
      <c r="AV490" s="20"/>
      <c r="AX490" s="20"/>
    </row>
    <row r="491" spans="1:50" x14ac:dyDescent="0.25">
      <c r="A491" s="20">
        <v>1</v>
      </c>
      <c r="B491" s="20">
        <v>2900</v>
      </c>
      <c r="D491" s="20">
        <v>3.5000000000000003E-2</v>
      </c>
      <c r="E491" s="20">
        <v>15</v>
      </c>
      <c r="F491" s="20">
        <v>15</v>
      </c>
      <c r="H491" s="21">
        <v>5.6233999999999996E-12</v>
      </c>
      <c r="I491" s="21"/>
      <c r="J491" s="21"/>
      <c r="K491" s="21"/>
      <c r="L491" s="21"/>
      <c r="M491" s="21"/>
      <c r="N491" s="21"/>
      <c r="O491" s="21"/>
      <c r="P491" s="20">
        <v>45.920999999999999</v>
      </c>
      <c r="Q491" s="20">
        <v>5.9103000000000003</v>
      </c>
      <c r="R491" s="20">
        <v>0.31685999999999998</v>
      </c>
      <c r="T491" s="20"/>
      <c r="V491" s="20"/>
      <c r="X491" s="20">
        <v>69.337000000000003</v>
      </c>
      <c r="Y491" s="20">
        <v>7.6830999999999996</v>
      </c>
      <c r="Z491" s="20">
        <v>0.86468</v>
      </c>
      <c r="AT491" s="5">
        <f>H491*1000000000000000</f>
        <v>5623.4</v>
      </c>
      <c r="AU491" s="7">
        <f t="shared" si="10"/>
        <v>1.2674399999999999</v>
      </c>
      <c r="AV491" s="20"/>
      <c r="AX491" s="20"/>
    </row>
    <row r="492" spans="1:50" x14ac:dyDescent="0.25">
      <c r="A492" s="20">
        <v>1</v>
      </c>
      <c r="B492" s="20">
        <v>2900</v>
      </c>
      <c r="D492" s="20">
        <v>3.5000000000000003E-2</v>
      </c>
      <c r="E492" s="20">
        <v>15</v>
      </c>
      <c r="F492" s="20">
        <v>15</v>
      </c>
      <c r="H492" s="21">
        <v>7.4988999999999999E-12</v>
      </c>
      <c r="I492" s="21"/>
      <c r="J492" s="21"/>
      <c r="K492" s="21"/>
      <c r="L492" s="21"/>
      <c r="M492" s="21"/>
      <c r="N492" s="21"/>
      <c r="O492" s="21"/>
      <c r="P492" s="20">
        <v>59.936</v>
      </c>
      <c r="Q492" s="20">
        <v>7.7557999999999998</v>
      </c>
      <c r="R492" s="20">
        <v>0.42697000000000002</v>
      </c>
      <c r="T492" s="20"/>
      <c r="V492" s="20"/>
      <c r="X492" s="20">
        <v>69.875</v>
      </c>
      <c r="Y492" s="20">
        <v>7.7085999999999997</v>
      </c>
      <c r="Z492" s="20">
        <v>1.4589000000000001</v>
      </c>
      <c r="AT492" s="5">
        <f>H492*1000000000000000</f>
        <v>7498.9</v>
      </c>
      <c r="AU492" s="7">
        <f t="shared" si="10"/>
        <v>1.7078800000000001</v>
      </c>
      <c r="AV492" s="20"/>
      <c r="AX492" s="20"/>
    </row>
    <row r="493" spans="1:50" x14ac:dyDescent="0.25">
      <c r="A493" s="20">
        <v>1</v>
      </c>
      <c r="B493" s="20">
        <v>2900</v>
      </c>
      <c r="D493" s="20">
        <v>3.5000000000000003E-2</v>
      </c>
      <c r="E493" s="20">
        <v>15</v>
      </c>
      <c r="F493" s="20">
        <v>15</v>
      </c>
      <c r="H493" s="21">
        <v>9.9999999999999994E-12</v>
      </c>
      <c r="I493" s="21"/>
      <c r="J493" s="21"/>
      <c r="K493" s="21"/>
      <c r="L493" s="21"/>
      <c r="M493" s="21"/>
      <c r="N493" s="21"/>
      <c r="O493" s="21"/>
      <c r="P493" s="20">
        <v>77.099999999999994</v>
      </c>
      <c r="Q493" s="20">
        <v>10.021000000000001</v>
      </c>
      <c r="R493" s="20">
        <v>0.56557999999999997</v>
      </c>
      <c r="T493" s="20"/>
      <c r="V493" s="20"/>
      <c r="X493" s="20">
        <v>70.256</v>
      </c>
      <c r="Y493" s="20">
        <v>7.7222999999999997</v>
      </c>
      <c r="Z493" s="20">
        <v>0.25123000000000001</v>
      </c>
      <c r="AT493" s="5">
        <f>H493*1000000000000000</f>
        <v>10000</v>
      </c>
      <c r="AU493" s="7">
        <f t="shared" si="10"/>
        <v>2.2623199999999999</v>
      </c>
      <c r="AV493" s="20"/>
      <c r="AX493" s="20"/>
    </row>
    <row r="494" spans="1:50" x14ac:dyDescent="0.25">
      <c r="A494" s="20">
        <v>1</v>
      </c>
      <c r="B494" s="20">
        <v>2900</v>
      </c>
      <c r="D494" s="20">
        <v>3.5000000000000003E-2</v>
      </c>
      <c r="E494" s="20">
        <v>15</v>
      </c>
      <c r="F494" s="20">
        <v>15</v>
      </c>
      <c r="H494" s="21">
        <v>1.3335E-11</v>
      </c>
      <c r="I494" s="21"/>
      <c r="J494" s="21"/>
      <c r="K494" s="21"/>
      <c r="L494" s="21"/>
      <c r="M494" s="21"/>
      <c r="N494" s="21"/>
      <c r="O494" s="21"/>
      <c r="P494" s="20">
        <v>97.177999999999997</v>
      </c>
      <c r="Q494" s="20">
        <v>12.68</v>
      </c>
      <c r="R494" s="20">
        <v>0.73389000000000004</v>
      </c>
      <c r="T494" s="20"/>
      <c r="V494" s="20"/>
      <c r="X494" s="20">
        <v>70.507999999999996</v>
      </c>
      <c r="Y494" s="20">
        <v>7.7248999999999999</v>
      </c>
      <c r="Z494" s="20">
        <v>2.9847000000000001</v>
      </c>
      <c r="AT494" s="5">
        <f>H494*1000000000000000</f>
        <v>13335</v>
      </c>
      <c r="AU494" s="7">
        <f t="shared" si="10"/>
        <v>2.9355600000000002</v>
      </c>
      <c r="AV494" s="20"/>
      <c r="AX494" s="20"/>
    </row>
    <row r="495" spans="1:50" x14ac:dyDescent="0.25">
      <c r="A495" s="20">
        <v>1</v>
      </c>
      <c r="B495" s="20">
        <v>2900</v>
      </c>
      <c r="D495" s="20">
        <v>3.5000000000000003E-2</v>
      </c>
      <c r="E495" s="20">
        <v>15</v>
      </c>
      <c r="F495" s="20">
        <v>15</v>
      </c>
      <c r="H495" s="21">
        <v>1.7782999999999999E-11</v>
      </c>
      <c r="I495" s="21"/>
      <c r="J495" s="21"/>
      <c r="K495" s="21"/>
      <c r="L495" s="21"/>
      <c r="M495" s="21"/>
      <c r="N495" s="21"/>
      <c r="O495" s="21"/>
      <c r="P495" s="20">
        <v>119.2</v>
      </c>
      <c r="Q495" s="20">
        <v>15.609</v>
      </c>
      <c r="R495" s="20">
        <v>0.92852000000000001</v>
      </c>
      <c r="T495" s="20"/>
      <c r="V495" s="20"/>
      <c r="X495" s="20">
        <v>70.653000000000006</v>
      </c>
      <c r="Y495" s="20">
        <v>7.7176</v>
      </c>
      <c r="Z495" s="20">
        <v>2.8178000000000001</v>
      </c>
      <c r="AT495" s="5">
        <f>H495*1000000000000000</f>
        <v>17783</v>
      </c>
      <c r="AU495" s="7">
        <f t="shared" si="10"/>
        <v>3.71408</v>
      </c>
      <c r="AV495" s="20"/>
      <c r="AX495" s="20"/>
    </row>
    <row r="496" spans="1:50" x14ac:dyDescent="0.25">
      <c r="A496" s="20">
        <v>1</v>
      </c>
      <c r="B496" s="20">
        <v>2900</v>
      </c>
      <c r="D496" s="20">
        <v>3.5000000000000003E-2</v>
      </c>
      <c r="E496" s="20">
        <v>15</v>
      </c>
      <c r="F496" s="20">
        <v>15</v>
      </c>
      <c r="H496" s="21">
        <v>2.3714E-11</v>
      </c>
      <c r="I496" s="21"/>
      <c r="J496" s="21"/>
      <c r="K496" s="21"/>
      <c r="L496" s="21"/>
      <c r="M496" s="21"/>
      <c r="N496" s="21"/>
      <c r="O496" s="21"/>
      <c r="P496" s="20">
        <v>141.69</v>
      </c>
      <c r="Q496" s="20">
        <v>18.614000000000001</v>
      </c>
      <c r="R496" s="20">
        <v>1.1405000000000001</v>
      </c>
      <c r="T496" s="20"/>
      <c r="V496" s="20"/>
      <c r="X496" s="20">
        <v>70.716999999999999</v>
      </c>
      <c r="Y496" s="20">
        <v>7.7022000000000004</v>
      </c>
      <c r="Z496" s="20">
        <v>0.53164999999999996</v>
      </c>
      <c r="AT496" s="5">
        <f>H496*1000000000000000</f>
        <v>23714</v>
      </c>
      <c r="AU496" s="7">
        <f t="shared" si="10"/>
        <v>4.5620000000000003</v>
      </c>
      <c r="AV496" s="20"/>
      <c r="AX496" s="20"/>
    </row>
    <row r="497" spans="1:50" x14ac:dyDescent="0.25">
      <c r="A497" s="20">
        <v>1</v>
      </c>
      <c r="B497" s="20">
        <v>2900</v>
      </c>
      <c r="D497" s="20">
        <v>3.5000000000000003E-2</v>
      </c>
      <c r="E497" s="20">
        <v>15</v>
      </c>
      <c r="F497" s="20">
        <v>15</v>
      </c>
      <c r="H497" s="21">
        <v>3.1623000000000003E-11</v>
      </c>
      <c r="I497" s="21"/>
      <c r="J497" s="21"/>
      <c r="K497" s="21"/>
      <c r="L497" s="21"/>
      <c r="M497" s="21"/>
      <c r="N497" s="21"/>
      <c r="O497" s="21"/>
      <c r="P497" s="20">
        <v>163.07</v>
      </c>
      <c r="Q497" s="20">
        <v>21.491</v>
      </c>
      <c r="R497" s="20">
        <v>1.3568</v>
      </c>
      <c r="T497" s="20"/>
      <c r="V497" s="20"/>
      <c r="X497" s="20">
        <v>70.722999999999999</v>
      </c>
      <c r="Y497" s="20">
        <v>7.6817000000000002</v>
      </c>
      <c r="Z497" s="20">
        <v>2.4380999999999999</v>
      </c>
      <c r="AT497" s="5">
        <f>H497*1000000000000000</f>
        <v>31623.000000000004</v>
      </c>
      <c r="AU497" s="7">
        <f t="shared" si="10"/>
        <v>5.4272</v>
      </c>
      <c r="AV497" s="20"/>
      <c r="AX497" s="20"/>
    </row>
    <row r="498" spans="1:50" x14ac:dyDescent="0.25">
      <c r="A498" s="20">
        <v>1</v>
      </c>
      <c r="B498" s="20">
        <v>2900</v>
      </c>
      <c r="D498" s="20">
        <v>3.5000000000000003E-2</v>
      </c>
      <c r="E498" s="20">
        <v>15</v>
      </c>
      <c r="F498" s="20">
        <v>15</v>
      </c>
      <c r="H498" s="21">
        <v>4.2170000000000001E-11</v>
      </c>
      <c r="I498" s="21"/>
      <c r="J498" s="21"/>
      <c r="K498" s="21"/>
      <c r="L498" s="21"/>
      <c r="M498" s="21"/>
      <c r="N498" s="21"/>
      <c r="O498" s="21"/>
      <c r="P498" s="20">
        <v>182.09</v>
      </c>
      <c r="Q498" s="20">
        <v>24.067</v>
      </c>
      <c r="R498" s="20">
        <v>1.5641</v>
      </c>
      <c r="T498" s="20"/>
      <c r="V498" s="20"/>
      <c r="X498" s="20">
        <v>70.694999999999993</v>
      </c>
      <c r="Y498" s="20">
        <v>7.6590999999999996</v>
      </c>
      <c r="Z498" s="20">
        <v>1.133</v>
      </c>
      <c r="AT498" s="5">
        <f>H498*1000000000000000</f>
        <v>42170</v>
      </c>
      <c r="AU498" s="7">
        <f t="shared" si="10"/>
        <v>6.2564000000000002</v>
      </c>
      <c r="AV498" s="20"/>
      <c r="AX498" s="20"/>
    </row>
    <row r="499" spans="1:50" x14ac:dyDescent="0.25">
      <c r="A499" s="20">
        <v>1</v>
      </c>
      <c r="B499" s="20">
        <v>2900</v>
      </c>
      <c r="D499" s="20">
        <v>3.5000000000000003E-2</v>
      </c>
      <c r="E499" s="20">
        <v>15</v>
      </c>
      <c r="F499" s="20">
        <v>15</v>
      </c>
      <c r="H499" s="21">
        <v>5.6233999999999998E-11</v>
      </c>
      <c r="I499" s="21"/>
      <c r="J499" s="21"/>
      <c r="K499" s="21"/>
      <c r="L499" s="21"/>
      <c r="M499" s="21"/>
      <c r="N499" s="21"/>
      <c r="O499" s="21"/>
      <c r="P499" s="20">
        <v>198.2</v>
      </c>
      <c r="Q499" s="20">
        <v>26.263999999999999</v>
      </c>
      <c r="R499" s="20">
        <v>1.7518</v>
      </c>
      <c r="T499" s="20"/>
      <c r="V499" s="20"/>
      <c r="X499" s="20">
        <v>70.650999999999996</v>
      </c>
      <c r="Y499" s="20">
        <v>7.6369999999999996</v>
      </c>
      <c r="Z499" s="20">
        <v>1.1865000000000001</v>
      </c>
      <c r="AT499" s="5">
        <f>H499*1000000000000000</f>
        <v>56234</v>
      </c>
      <c r="AU499" s="7">
        <f t="shared" si="10"/>
        <v>7.0072000000000001</v>
      </c>
      <c r="AV499" s="20"/>
      <c r="AX499" s="20"/>
    </row>
    <row r="500" spans="1:50" x14ac:dyDescent="0.25">
      <c r="A500" s="20">
        <v>1</v>
      </c>
      <c r="B500" s="20">
        <v>2900</v>
      </c>
      <c r="D500" s="20">
        <v>3.5000000000000003E-2</v>
      </c>
      <c r="E500" s="20">
        <v>15</v>
      </c>
      <c r="F500" s="20">
        <v>15</v>
      </c>
      <c r="H500" s="21">
        <v>7.4988999999999996E-11</v>
      </c>
      <c r="I500" s="21"/>
      <c r="J500" s="21"/>
      <c r="K500" s="21"/>
      <c r="L500" s="21"/>
      <c r="M500" s="21"/>
      <c r="N500" s="21"/>
      <c r="O500" s="21"/>
      <c r="P500" s="20">
        <v>211.34</v>
      </c>
      <c r="Q500" s="20">
        <v>28.065999999999999</v>
      </c>
      <c r="R500" s="20">
        <v>1.9144000000000001</v>
      </c>
      <c r="T500" s="20"/>
      <c r="V500" s="20"/>
      <c r="X500" s="20">
        <v>70.602000000000004</v>
      </c>
      <c r="Y500" s="20">
        <v>7.6170999999999998</v>
      </c>
      <c r="Z500" s="20">
        <v>1.5489999999999999</v>
      </c>
      <c r="AT500" s="5">
        <f>H500*1000000000000000</f>
        <v>74989</v>
      </c>
      <c r="AU500" s="7">
        <f t="shared" si="10"/>
        <v>7.6576000000000004</v>
      </c>
      <c r="AV500" s="20"/>
      <c r="AX500" s="20"/>
    </row>
    <row r="501" spans="1:50" x14ac:dyDescent="0.25">
      <c r="A501" s="20">
        <v>1</v>
      </c>
      <c r="B501" s="20">
        <v>2900</v>
      </c>
      <c r="D501" s="20">
        <v>3.5000000000000003E-2</v>
      </c>
      <c r="E501" s="20">
        <v>15</v>
      </c>
      <c r="F501" s="20">
        <v>15</v>
      </c>
      <c r="H501" s="21">
        <v>1E-10</v>
      </c>
      <c r="I501" s="21"/>
      <c r="J501" s="21"/>
      <c r="K501" s="21"/>
      <c r="L501" s="21"/>
      <c r="M501" s="21"/>
      <c r="N501" s="21"/>
      <c r="O501" s="21"/>
      <c r="P501" s="20">
        <v>221.85</v>
      </c>
      <c r="Q501" s="20">
        <v>29.52</v>
      </c>
      <c r="R501" s="20">
        <v>2.0508000000000002</v>
      </c>
      <c r="T501" s="20"/>
      <c r="V501" s="20"/>
      <c r="X501" s="20">
        <v>70.549000000000007</v>
      </c>
      <c r="Y501" s="20">
        <v>7.5971000000000002</v>
      </c>
      <c r="Z501" s="20">
        <v>0.92364999999999997</v>
      </c>
      <c r="AT501" s="5">
        <f>H501*1000000000000000</f>
        <v>100000</v>
      </c>
      <c r="AU501" s="7">
        <f t="shared" si="10"/>
        <v>8.2032000000000007</v>
      </c>
      <c r="AV501" s="20"/>
      <c r="AX501" s="20"/>
    </row>
    <row r="502" spans="1:50" x14ac:dyDescent="0.25">
      <c r="A502" s="20">
        <v>1</v>
      </c>
      <c r="B502" s="20">
        <v>3000</v>
      </c>
      <c r="D502" s="20">
        <v>3.5000000000000003E-2</v>
      </c>
      <c r="E502" s="20">
        <v>15</v>
      </c>
      <c r="F502" s="20">
        <v>15</v>
      </c>
      <c r="H502" s="21">
        <v>1E-13</v>
      </c>
      <c r="I502" s="21"/>
      <c r="J502" s="21"/>
      <c r="K502" s="21"/>
      <c r="L502" s="21"/>
      <c r="M502" s="21"/>
      <c r="N502" s="21"/>
      <c r="O502" s="21"/>
      <c r="P502" s="20">
        <v>0</v>
      </c>
      <c r="Q502" s="20">
        <v>0</v>
      </c>
      <c r="R502" s="20">
        <v>0</v>
      </c>
      <c r="T502" s="20"/>
      <c r="V502" s="20"/>
      <c r="X502" s="20">
        <v>15</v>
      </c>
      <c r="Y502" s="20">
        <v>2.8774000000000002</v>
      </c>
      <c r="Z502" s="20">
        <v>501.32</v>
      </c>
      <c r="AT502" s="5">
        <f>H502*1000000000000000</f>
        <v>100</v>
      </c>
      <c r="AU502" s="7">
        <f t="shared" si="10"/>
        <v>0</v>
      </c>
      <c r="AV502" s="20"/>
      <c r="AX502" s="20"/>
    </row>
    <row r="503" spans="1:50" x14ac:dyDescent="0.25">
      <c r="A503" s="20">
        <v>1</v>
      </c>
      <c r="B503" s="20">
        <v>3000</v>
      </c>
      <c r="D503" s="20">
        <v>3.5000000000000003E-2</v>
      </c>
      <c r="E503" s="20">
        <v>15</v>
      </c>
      <c r="F503" s="20">
        <v>15</v>
      </c>
      <c r="H503" s="21">
        <v>1.3335000000000001E-13</v>
      </c>
      <c r="I503" s="21"/>
      <c r="J503" s="21"/>
      <c r="K503" s="21"/>
      <c r="L503" s="21"/>
      <c r="M503" s="21"/>
      <c r="N503" s="21"/>
      <c r="O503" s="21"/>
      <c r="P503" s="20">
        <v>0</v>
      </c>
      <c r="Q503" s="20">
        <v>0</v>
      </c>
      <c r="R503" s="20">
        <v>0</v>
      </c>
      <c r="T503" s="20"/>
      <c r="V503" s="20"/>
      <c r="X503" s="20">
        <v>0</v>
      </c>
      <c r="Y503" s="20">
        <v>0</v>
      </c>
      <c r="Z503" s="20">
        <v>117.36</v>
      </c>
      <c r="AT503" s="5">
        <f>H503*1000000000000000</f>
        <v>133.35</v>
      </c>
      <c r="AU503" s="7">
        <f t="shared" si="10"/>
        <v>0</v>
      </c>
      <c r="AV503" s="20"/>
      <c r="AX503" s="20"/>
    </row>
    <row r="504" spans="1:50" x14ac:dyDescent="0.25">
      <c r="A504" s="20">
        <v>1</v>
      </c>
      <c r="B504" s="20">
        <v>3000</v>
      </c>
      <c r="D504" s="20">
        <v>3.5000000000000003E-2</v>
      </c>
      <c r="E504" s="20">
        <v>15</v>
      </c>
      <c r="F504" s="20">
        <v>15</v>
      </c>
      <c r="H504" s="21">
        <v>1.7783000000000001E-13</v>
      </c>
      <c r="I504" s="21"/>
      <c r="J504" s="21"/>
      <c r="K504" s="21"/>
      <c r="L504" s="21"/>
      <c r="M504" s="21"/>
      <c r="N504" s="21"/>
      <c r="O504" s="21"/>
      <c r="P504" s="20">
        <v>0.58975</v>
      </c>
      <c r="Q504" s="20">
        <v>0.12658</v>
      </c>
      <c r="R504" s="20">
        <v>4.3527000000000003E-4</v>
      </c>
      <c r="T504" s="20"/>
      <c r="V504" s="20"/>
      <c r="X504" s="20">
        <v>25.920999999999999</v>
      </c>
      <c r="Y504" s="20">
        <v>4.1365999999999996</v>
      </c>
      <c r="Z504" s="20">
        <v>103.85</v>
      </c>
      <c r="AT504" s="5">
        <f>H504*1000000000000000</f>
        <v>177.83</v>
      </c>
      <c r="AU504" s="7">
        <f t="shared" si="10"/>
        <v>1.7410800000000001E-3</v>
      </c>
      <c r="AV504" s="20"/>
      <c r="AX504" s="20"/>
    </row>
    <row r="505" spans="1:50" x14ac:dyDescent="0.25">
      <c r="A505" s="20">
        <v>1</v>
      </c>
      <c r="B505" s="20">
        <v>3000</v>
      </c>
      <c r="D505" s="20">
        <v>3.5000000000000003E-2</v>
      </c>
      <c r="E505" s="20">
        <v>15</v>
      </c>
      <c r="F505" s="20">
        <v>15</v>
      </c>
      <c r="H505" s="21">
        <v>2.3713999999999999E-13</v>
      </c>
      <c r="I505" s="21"/>
      <c r="J505" s="21"/>
      <c r="K505" s="21"/>
      <c r="L505" s="21"/>
      <c r="M505" s="21"/>
      <c r="N505" s="21"/>
      <c r="O505" s="21"/>
      <c r="P505" s="20">
        <v>0.97704000000000002</v>
      </c>
      <c r="Q505" s="20">
        <v>0.16541</v>
      </c>
      <c r="R505" s="20">
        <v>1.0767999999999999E-3</v>
      </c>
      <c r="T505" s="20"/>
      <c r="V505" s="20"/>
      <c r="X505" s="20">
        <v>32.107999999999997</v>
      </c>
      <c r="Y505" s="20">
        <v>4.7765000000000004</v>
      </c>
      <c r="Z505" s="20">
        <v>61.706000000000003</v>
      </c>
      <c r="AT505" s="5">
        <f>H505*1000000000000000</f>
        <v>237.14</v>
      </c>
      <c r="AU505" s="7">
        <f t="shared" si="10"/>
        <v>4.3071999999999997E-3</v>
      </c>
      <c r="AV505" s="20"/>
      <c r="AX505" s="20"/>
    </row>
    <row r="506" spans="1:50" x14ac:dyDescent="0.25">
      <c r="A506" s="20">
        <v>1</v>
      </c>
      <c r="B506" s="20">
        <v>3000</v>
      </c>
      <c r="D506" s="20">
        <v>3.5000000000000003E-2</v>
      </c>
      <c r="E506" s="20">
        <v>15</v>
      </c>
      <c r="F506" s="20">
        <v>15</v>
      </c>
      <c r="H506" s="21">
        <v>3.1623000000000001E-13</v>
      </c>
      <c r="I506" s="21"/>
      <c r="J506" s="21"/>
      <c r="K506" s="21"/>
      <c r="L506" s="21"/>
      <c r="M506" s="21"/>
      <c r="N506" s="21"/>
      <c r="O506" s="21"/>
      <c r="P506" s="20">
        <v>1.7688999999999999</v>
      </c>
      <c r="Q506" s="20">
        <v>0.23769999999999999</v>
      </c>
      <c r="R506" s="20">
        <v>2.6353000000000001E-3</v>
      </c>
      <c r="T506" s="20"/>
      <c r="V506" s="20"/>
      <c r="X506" s="20">
        <v>41.287999999999997</v>
      </c>
      <c r="Y506" s="20">
        <v>5.6806999999999999</v>
      </c>
      <c r="Z506" s="20">
        <v>45.378</v>
      </c>
      <c r="AT506" s="5">
        <f>H506*1000000000000000</f>
        <v>316.23</v>
      </c>
      <c r="AU506" s="7">
        <f t="shared" si="10"/>
        <v>1.0541200000000001E-2</v>
      </c>
      <c r="AV506" s="20"/>
      <c r="AX506" s="20"/>
    </row>
    <row r="507" spans="1:50" x14ac:dyDescent="0.25">
      <c r="A507" s="20">
        <v>1</v>
      </c>
      <c r="B507" s="20">
        <v>3000</v>
      </c>
      <c r="D507" s="20">
        <v>3.5000000000000003E-2</v>
      </c>
      <c r="E507" s="20">
        <v>15</v>
      </c>
      <c r="F507" s="20">
        <v>15</v>
      </c>
      <c r="H507" s="21">
        <v>4.2170000000000001E-13</v>
      </c>
      <c r="I507" s="21"/>
      <c r="J507" s="21"/>
      <c r="K507" s="21"/>
      <c r="L507" s="21"/>
      <c r="M507" s="21"/>
      <c r="N507" s="21"/>
      <c r="O507" s="21"/>
      <c r="P507" s="20">
        <v>2.8944000000000001</v>
      </c>
      <c r="Q507" s="20">
        <v>0.35326999999999997</v>
      </c>
      <c r="R507" s="20">
        <v>6.1776000000000001E-3</v>
      </c>
      <c r="T507" s="20"/>
      <c r="V507" s="20"/>
      <c r="X507" s="20">
        <v>49.01</v>
      </c>
      <c r="Y507" s="20">
        <v>6.4166999999999996</v>
      </c>
      <c r="Z507" s="20">
        <v>3.1649999999999998E-2</v>
      </c>
      <c r="AT507" s="5">
        <f>H507*1000000000000000</f>
        <v>421.7</v>
      </c>
      <c r="AU507" s="7">
        <f t="shared" si="10"/>
        <v>2.47104E-2</v>
      </c>
      <c r="AV507" s="20"/>
      <c r="AX507" s="20"/>
    </row>
    <row r="508" spans="1:50" x14ac:dyDescent="0.25">
      <c r="A508" s="20">
        <v>1</v>
      </c>
      <c r="B508" s="20">
        <v>3000</v>
      </c>
      <c r="D508" s="20">
        <v>3.5000000000000003E-2</v>
      </c>
      <c r="E508" s="20">
        <v>15</v>
      </c>
      <c r="F508" s="20">
        <v>15</v>
      </c>
      <c r="H508" s="21">
        <v>5.6234000000000001E-13</v>
      </c>
      <c r="I508" s="21"/>
      <c r="J508" s="21"/>
      <c r="K508" s="21"/>
      <c r="L508" s="21"/>
      <c r="M508" s="21"/>
      <c r="N508" s="21"/>
      <c r="O508" s="21"/>
      <c r="P508" s="20">
        <v>4.3398000000000003</v>
      </c>
      <c r="Q508" s="20">
        <v>0.51900000000000002</v>
      </c>
      <c r="R508" s="20">
        <v>1.2651000000000001E-2</v>
      </c>
      <c r="T508" s="20"/>
      <c r="V508" s="20"/>
      <c r="X508" s="20">
        <v>54.722999999999999</v>
      </c>
      <c r="Y508" s="20">
        <v>6.9245000000000001</v>
      </c>
      <c r="Z508" s="20">
        <v>47.359000000000002</v>
      </c>
      <c r="AT508" s="5">
        <f>H508*1000000000000000</f>
        <v>562.34</v>
      </c>
      <c r="AU508" s="7">
        <f t="shared" si="10"/>
        <v>5.0604000000000003E-2</v>
      </c>
      <c r="AV508" s="20"/>
      <c r="AX508" s="20"/>
    </row>
    <row r="509" spans="1:50" x14ac:dyDescent="0.25">
      <c r="A509" s="20">
        <v>1</v>
      </c>
      <c r="B509" s="20">
        <v>3000</v>
      </c>
      <c r="D509" s="20">
        <v>3.5000000000000003E-2</v>
      </c>
      <c r="E509" s="20">
        <v>15</v>
      </c>
      <c r="F509" s="20">
        <v>15</v>
      </c>
      <c r="H509" s="21">
        <v>7.4989000000000005E-13</v>
      </c>
      <c r="I509" s="21"/>
      <c r="J509" s="21"/>
      <c r="K509" s="21"/>
      <c r="L509" s="21"/>
      <c r="M509" s="21"/>
      <c r="N509" s="21"/>
      <c r="O509" s="21"/>
      <c r="P509" s="20">
        <v>6.1233000000000004</v>
      </c>
      <c r="Q509" s="20">
        <v>0.73809000000000002</v>
      </c>
      <c r="R509" s="20">
        <v>2.2953000000000001E-2</v>
      </c>
      <c r="T509" s="20"/>
      <c r="V509" s="20"/>
      <c r="X509" s="20">
        <v>58.936999999999998</v>
      </c>
      <c r="Y509" s="20">
        <v>7.2690999999999999</v>
      </c>
      <c r="Z509" s="20">
        <v>8.1471</v>
      </c>
      <c r="AT509" s="5">
        <f>H509*1000000000000000</f>
        <v>749.8900000000001</v>
      </c>
      <c r="AU509" s="7">
        <f t="shared" si="10"/>
        <v>9.1812000000000005E-2</v>
      </c>
      <c r="AV509" s="20"/>
      <c r="AX509" s="20"/>
    </row>
    <row r="510" spans="1:50" x14ac:dyDescent="0.25">
      <c r="A510" s="20">
        <v>1</v>
      </c>
      <c r="B510" s="20">
        <v>3000</v>
      </c>
      <c r="D510" s="20">
        <v>3.5000000000000003E-2</v>
      </c>
      <c r="E510" s="20">
        <v>15</v>
      </c>
      <c r="F510" s="20">
        <v>15</v>
      </c>
      <c r="H510" s="21">
        <v>9.9999999999999998E-13</v>
      </c>
      <c r="I510" s="21"/>
      <c r="J510" s="21"/>
      <c r="K510" s="21"/>
      <c r="L510" s="21"/>
      <c r="M510" s="21"/>
      <c r="N510" s="21"/>
      <c r="O510" s="21"/>
      <c r="P510" s="20">
        <v>8.4621999999999993</v>
      </c>
      <c r="Q510" s="20">
        <v>1.036</v>
      </c>
      <c r="R510" s="20">
        <v>3.8183000000000002E-2</v>
      </c>
      <c r="T510" s="20"/>
      <c r="V510" s="20"/>
      <c r="X510" s="20">
        <v>62.311</v>
      </c>
      <c r="Y510" s="20">
        <v>7.5227000000000004</v>
      </c>
      <c r="Z510" s="20">
        <v>19.050999999999998</v>
      </c>
      <c r="AT510" s="5">
        <f>H510*1000000000000000</f>
        <v>1000</v>
      </c>
      <c r="AU510" s="7">
        <f t="shared" si="10"/>
        <v>0.15273200000000001</v>
      </c>
      <c r="AV510" s="20"/>
      <c r="AX510" s="20"/>
    </row>
    <row r="511" spans="1:50" x14ac:dyDescent="0.25">
      <c r="A511" s="20">
        <v>1</v>
      </c>
      <c r="B511" s="20">
        <v>3000</v>
      </c>
      <c r="D511" s="20">
        <v>3.5000000000000003E-2</v>
      </c>
      <c r="E511" s="20">
        <v>15</v>
      </c>
      <c r="F511" s="20">
        <v>15</v>
      </c>
      <c r="H511" s="21">
        <v>1.3334999999999999E-12</v>
      </c>
      <c r="I511" s="21"/>
      <c r="J511" s="21"/>
      <c r="K511" s="21"/>
      <c r="L511" s="21"/>
      <c r="M511" s="21"/>
      <c r="N511" s="21"/>
      <c r="O511" s="21"/>
      <c r="P511" s="20">
        <v>11.502000000000001</v>
      </c>
      <c r="Q511" s="20">
        <v>1.4319999999999999</v>
      </c>
      <c r="R511" s="20">
        <v>5.9773E-2</v>
      </c>
      <c r="T511" s="20"/>
      <c r="V511" s="20"/>
      <c r="X511" s="20">
        <v>64.986999999999995</v>
      </c>
      <c r="Y511" s="20">
        <v>7.7088999999999999</v>
      </c>
      <c r="Z511" s="20">
        <v>5.3114999999999997</v>
      </c>
      <c r="AT511" s="5">
        <f>H511*1000000000000000</f>
        <v>1333.5</v>
      </c>
      <c r="AU511" s="7">
        <f t="shared" si="10"/>
        <v>0.239092</v>
      </c>
      <c r="AV511" s="20"/>
      <c r="AX511" s="20"/>
    </row>
    <row r="512" spans="1:50" x14ac:dyDescent="0.25">
      <c r="A512" s="20">
        <v>1</v>
      </c>
      <c r="B512" s="20">
        <v>3000</v>
      </c>
      <c r="D512" s="20">
        <v>3.5000000000000003E-2</v>
      </c>
      <c r="E512" s="20">
        <v>15</v>
      </c>
      <c r="F512" s="20">
        <v>15</v>
      </c>
      <c r="H512" s="21">
        <v>1.7783E-12</v>
      </c>
      <c r="I512" s="21"/>
      <c r="J512" s="21"/>
      <c r="K512" s="21"/>
      <c r="L512" s="21"/>
      <c r="M512" s="21"/>
      <c r="N512" s="21"/>
      <c r="O512" s="21"/>
      <c r="P512" s="20">
        <v>15.519</v>
      </c>
      <c r="Q512" s="20">
        <v>1.9618</v>
      </c>
      <c r="R512" s="20">
        <v>8.9602000000000001E-2</v>
      </c>
      <c r="T512" s="20"/>
      <c r="V512" s="20"/>
      <c r="X512" s="20">
        <v>67.129000000000005</v>
      </c>
      <c r="Y512" s="20">
        <v>7.8483999999999998</v>
      </c>
      <c r="Z512" s="20">
        <v>18.824000000000002</v>
      </c>
      <c r="AT512" s="5">
        <f>H512*1000000000000000</f>
        <v>1778.3</v>
      </c>
      <c r="AU512" s="7">
        <f t="shared" si="10"/>
        <v>0.358408</v>
      </c>
      <c r="AV512" s="20"/>
      <c r="AX512" s="20"/>
    </row>
    <row r="513" spans="1:50" x14ac:dyDescent="0.25">
      <c r="A513" s="20">
        <v>1</v>
      </c>
      <c r="B513" s="20">
        <v>3000</v>
      </c>
      <c r="D513" s="20">
        <v>3.5000000000000003E-2</v>
      </c>
      <c r="E513" s="20">
        <v>15</v>
      </c>
      <c r="F513" s="20">
        <v>15</v>
      </c>
      <c r="H513" s="21">
        <v>2.3714000000000002E-12</v>
      </c>
      <c r="I513" s="21"/>
      <c r="J513" s="21"/>
      <c r="K513" s="21"/>
      <c r="L513" s="21"/>
      <c r="M513" s="21"/>
      <c r="N513" s="21"/>
      <c r="O513" s="21"/>
      <c r="P513" s="20">
        <v>20.771000000000001</v>
      </c>
      <c r="Q513" s="20">
        <v>2.6602000000000001</v>
      </c>
      <c r="R513" s="20">
        <v>0.13013</v>
      </c>
      <c r="T513" s="20"/>
      <c r="V513" s="20"/>
      <c r="X513" s="20">
        <v>68.811999999999998</v>
      </c>
      <c r="Y513" s="20">
        <v>7.9519000000000002</v>
      </c>
      <c r="Z513" s="20">
        <v>6.5949</v>
      </c>
      <c r="AT513" s="5">
        <f>H513*1000000000000000</f>
        <v>2371.4</v>
      </c>
      <c r="AU513" s="7">
        <f t="shared" si="10"/>
        <v>0.52051999999999998</v>
      </c>
      <c r="AV513" s="20"/>
      <c r="AX513" s="20"/>
    </row>
    <row r="514" spans="1:50" x14ac:dyDescent="0.25">
      <c r="A514" s="20">
        <v>1</v>
      </c>
      <c r="B514" s="20">
        <v>3000</v>
      </c>
      <c r="D514" s="20">
        <v>3.5000000000000003E-2</v>
      </c>
      <c r="E514" s="20">
        <v>15</v>
      </c>
      <c r="F514" s="20">
        <v>15</v>
      </c>
      <c r="H514" s="21">
        <v>3.1623E-12</v>
      </c>
      <c r="I514" s="21"/>
      <c r="J514" s="21"/>
      <c r="K514" s="21"/>
      <c r="L514" s="21"/>
      <c r="M514" s="21"/>
      <c r="N514" s="21"/>
      <c r="O514" s="21"/>
      <c r="P514" s="20">
        <v>27.672999999999998</v>
      </c>
      <c r="Q514" s="20">
        <v>3.5821999999999998</v>
      </c>
      <c r="R514" s="20">
        <v>0.18451999999999999</v>
      </c>
      <c r="T514" s="20"/>
      <c r="V514" s="20"/>
      <c r="X514" s="20">
        <v>70.131</v>
      </c>
      <c r="Y514" s="20">
        <v>8.0289999999999999</v>
      </c>
      <c r="Z514" s="20">
        <v>1.6462000000000001</v>
      </c>
      <c r="AT514" s="5">
        <f>H514*1000000000000000</f>
        <v>3162.3</v>
      </c>
      <c r="AU514" s="7">
        <f t="shared" si="10"/>
        <v>0.73807999999999996</v>
      </c>
      <c r="AV514" s="20"/>
      <c r="AX514" s="20"/>
    </row>
    <row r="515" spans="1:50" x14ac:dyDescent="0.25">
      <c r="A515" s="20">
        <v>1</v>
      </c>
      <c r="B515" s="20">
        <v>3000</v>
      </c>
      <c r="D515" s="20">
        <v>3.5000000000000003E-2</v>
      </c>
      <c r="E515" s="20">
        <v>15</v>
      </c>
      <c r="F515" s="20">
        <v>15</v>
      </c>
      <c r="H515" s="21">
        <v>4.2170000000000003E-12</v>
      </c>
      <c r="I515" s="21"/>
      <c r="J515" s="21"/>
      <c r="K515" s="21"/>
      <c r="L515" s="21"/>
      <c r="M515" s="21"/>
      <c r="N515" s="21"/>
      <c r="O515" s="21"/>
      <c r="P515" s="20">
        <v>36.698</v>
      </c>
      <c r="Q515" s="20">
        <v>4.7912999999999997</v>
      </c>
      <c r="R515" s="20">
        <v>0.25669999999999998</v>
      </c>
      <c r="T515" s="20"/>
      <c r="V515" s="20"/>
      <c r="X515" s="20">
        <v>71.150000000000006</v>
      </c>
      <c r="Y515" s="20">
        <v>8.0854999999999997</v>
      </c>
      <c r="Z515" s="20">
        <v>7.8422999999999998</v>
      </c>
      <c r="AT515" s="5">
        <f>H515*1000000000000000</f>
        <v>4217</v>
      </c>
      <c r="AU515" s="7">
        <f t="shared" si="10"/>
        <v>1.0267999999999999</v>
      </c>
      <c r="AV515" s="20"/>
      <c r="AX515" s="20"/>
    </row>
    <row r="516" spans="1:50" x14ac:dyDescent="0.25">
      <c r="A516" s="20">
        <v>1</v>
      </c>
      <c r="B516" s="20">
        <v>3000</v>
      </c>
      <c r="D516" s="20">
        <v>3.5000000000000003E-2</v>
      </c>
      <c r="E516" s="20">
        <v>15</v>
      </c>
      <c r="F516" s="20">
        <v>15</v>
      </c>
      <c r="H516" s="21">
        <v>5.6233999999999996E-12</v>
      </c>
      <c r="I516" s="21"/>
      <c r="J516" s="21"/>
      <c r="K516" s="21"/>
      <c r="L516" s="21"/>
      <c r="M516" s="21"/>
      <c r="N516" s="21"/>
      <c r="O516" s="21"/>
      <c r="P516" s="20">
        <v>48.295999999999999</v>
      </c>
      <c r="Q516" s="20">
        <v>6.3490000000000002</v>
      </c>
      <c r="R516" s="20">
        <v>0.35127000000000003</v>
      </c>
      <c r="T516" s="20"/>
      <c r="V516" s="20"/>
      <c r="X516" s="20">
        <v>71.921000000000006</v>
      </c>
      <c r="Y516" s="20">
        <v>8.1254000000000008</v>
      </c>
      <c r="Z516" s="20">
        <v>2.2197</v>
      </c>
      <c r="AT516" s="5">
        <f>H516*1000000000000000</f>
        <v>5623.4</v>
      </c>
      <c r="AU516" s="7">
        <f t="shared" si="10"/>
        <v>1.4050800000000001</v>
      </c>
      <c r="AV516" s="20"/>
      <c r="AX516" s="20"/>
    </row>
    <row r="517" spans="1:50" x14ac:dyDescent="0.25">
      <c r="A517" s="20">
        <v>1</v>
      </c>
      <c r="B517" s="20">
        <v>3000</v>
      </c>
      <c r="D517" s="20">
        <v>3.5000000000000003E-2</v>
      </c>
      <c r="E517" s="20">
        <v>15</v>
      </c>
      <c r="F517" s="20">
        <v>15</v>
      </c>
      <c r="H517" s="21">
        <v>7.4988999999999999E-12</v>
      </c>
      <c r="I517" s="21"/>
      <c r="J517" s="21"/>
      <c r="K517" s="21"/>
      <c r="L517" s="21"/>
      <c r="M517" s="21"/>
      <c r="N517" s="21"/>
      <c r="O517" s="21"/>
      <c r="P517" s="20">
        <v>62.944000000000003</v>
      </c>
      <c r="Q517" s="20">
        <v>8.3202999999999996</v>
      </c>
      <c r="R517" s="20">
        <v>0.47299000000000002</v>
      </c>
      <c r="T517" s="20"/>
      <c r="V517" s="20"/>
      <c r="X517" s="20">
        <v>72.491</v>
      </c>
      <c r="Y517" s="20">
        <v>8.1511999999999993</v>
      </c>
      <c r="Z517" s="20">
        <v>4.1261999999999999</v>
      </c>
      <c r="AT517" s="5">
        <f>H517*1000000000000000</f>
        <v>7498.9</v>
      </c>
      <c r="AU517" s="7">
        <f t="shared" si="10"/>
        <v>1.8919600000000001</v>
      </c>
      <c r="AV517" s="20"/>
      <c r="AX517" s="20"/>
    </row>
    <row r="518" spans="1:50" x14ac:dyDescent="0.25">
      <c r="A518" s="20">
        <v>1</v>
      </c>
      <c r="B518" s="20">
        <v>3000</v>
      </c>
      <c r="D518" s="20">
        <v>3.5000000000000003E-2</v>
      </c>
      <c r="E518" s="20">
        <v>15</v>
      </c>
      <c r="F518" s="20">
        <v>15</v>
      </c>
      <c r="H518" s="21">
        <v>9.9999999999999994E-12</v>
      </c>
      <c r="I518" s="21"/>
      <c r="J518" s="21"/>
      <c r="K518" s="21"/>
      <c r="L518" s="21"/>
      <c r="M518" s="21"/>
      <c r="N518" s="21"/>
      <c r="O518" s="21"/>
      <c r="P518" s="20">
        <v>80.786000000000001</v>
      </c>
      <c r="Q518" s="20">
        <v>10.728</v>
      </c>
      <c r="R518" s="20">
        <v>0.62560000000000004</v>
      </c>
      <c r="T518" s="20"/>
      <c r="V518" s="20"/>
      <c r="X518" s="20">
        <v>72.893000000000001</v>
      </c>
      <c r="Y518" s="20">
        <v>8.1644000000000005</v>
      </c>
      <c r="Z518" s="20">
        <v>4.0576999999999996</v>
      </c>
      <c r="AT518" s="5">
        <f>H518*1000000000000000</f>
        <v>10000</v>
      </c>
      <c r="AU518" s="7">
        <f t="shared" si="10"/>
        <v>2.5024000000000002</v>
      </c>
      <c r="AV518" s="20"/>
      <c r="AX518" s="20"/>
    </row>
    <row r="519" spans="1:50" x14ac:dyDescent="0.25">
      <c r="A519" s="20">
        <v>1</v>
      </c>
      <c r="B519" s="20">
        <v>3000</v>
      </c>
      <c r="D519" s="20">
        <v>3.5000000000000003E-2</v>
      </c>
      <c r="E519" s="20">
        <v>15</v>
      </c>
      <c r="F519" s="20">
        <v>15</v>
      </c>
      <c r="H519" s="21">
        <v>1.3335E-11</v>
      </c>
      <c r="I519" s="21"/>
      <c r="J519" s="21"/>
      <c r="K519" s="21"/>
      <c r="L519" s="21"/>
      <c r="M519" s="21"/>
      <c r="N519" s="21"/>
      <c r="O519" s="21"/>
      <c r="P519" s="20">
        <v>101.47</v>
      </c>
      <c r="Q519" s="20">
        <v>13.528</v>
      </c>
      <c r="R519" s="20">
        <v>0.80984</v>
      </c>
      <c r="T519" s="20"/>
      <c r="V519" s="20"/>
      <c r="X519" s="20">
        <v>73.158000000000001</v>
      </c>
      <c r="Y519" s="20">
        <v>8.1659000000000006</v>
      </c>
      <c r="Z519" s="20">
        <v>3.1781999999999999</v>
      </c>
      <c r="AT519" s="5">
        <f>H519*1000000000000000</f>
        <v>13335</v>
      </c>
      <c r="AU519" s="7">
        <f t="shared" si="10"/>
        <v>3.23936</v>
      </c>
      <c r="AV519" s="20"/>
      <c r="AX519" s="20"/>
    </row>
    <row r="520" spans="1:50" x14ac:dyDescent="0.25">
      <c r="A520" s="20">
        <v>1</v>
      </c>
      <c r="B520" s="20">
        <v>3000</v>
      </c>
      <c r="D520" s="20">
        <v>3.5000000000000003E-2</v>
      </c>
      <c r="E520" s="20">
        <v>15</v>
      </c>
      <c r="F520" s="20">
        <v>15</v>
      </c>
      <c r="H520" s="21">
        <v>1.7782999999999999E-11</v>
      </c>
      <c r="I520" s="21"/>
      <c r="J520" s="21"/>
      <c r="K520" s="21"/>
      <c r="L520" s="21"/>
      <c r="M520" s="21"/>
      <c r="N520" s="21"/>
      <c r="O520" s="21"/>
      <c r="P520" s="20">
        <v>123.95</v>
      </c>
      <c r="Q520" s="20">
        <v>16.585000000000001</v>
      </c>
      <c r="R520" s="20">
        <v>1.0213000000000001</v>
      </c>
      <c r="T520" s="20"/>
      <c r="V520" s="20"/>
      <c r="X520" s="20">
        <v>73.31</v>
      </c>
      <c r="Y520" s="20">
        <v>8.1570999999999998</v>
      </c>
      <c r="Z520" s="20">
        <v>0.67918999999999996</v>
      </c>
      <c r="AT520" s="5">
        <f>H520*1000000000000000</f>
        <v>17783</v>
      </c>
      <c r="AU520" s="7">
        <f t="shared" si="10"/>
        <v>4.0852000000000004</v>
      </c>
      <c r="AV520" s="20"/>
      <c r="AX520" s="20"/>
    </row>
    <row r="521" spans="1:50" x14ac:dyDescent="0.25">
      <c r="A521" s="20">
        <v>1</v>
      </c>
      <c r="B521" s="20">
        <v>3000</v>
      </c>
      <c r="D521" s="20">
        <v>3.5000000000000003E-2</v>
      </c>
      <c r="E521" s="20">
        <v>15</v>
      </c>
      <c r="F521" s="20">
        <v>15</v>
      </c>
      <c r="H521" s="21">
        <v>2.3714E-11</v>
      </c>
      <c r="I521" s="21"/>
      <c r="J521" s="21"/>
      <c r="K521" s="21"/>
      <c r="L521" s="21"/>
      <c r="M521" s="21"/>
      <c r="N521" s="21"/>
      <c r="O521" s="21"/>
      <c r="P521" s="20">
        <v>146.69999999999999</v>
      </c>
      <c r="Q521" s="20">
        <v>19.696000000000002</v>
      </c>
      <c r="R521" s="20">
        <v>1.2495000000000001</v>
      </c>
      <c r="T521" s="20"/>
      <c r="V521" s="20"/>
      <c r="X521" s="20">
        <v>73.376999999999995</v>
      </c>
      <c r="Y521" s="20">
        <v>8.14</v>
      </c>
      <c r="Z521" s="20">
        <v>0.73221999999999998</v>
      </c>
      <c r="AT521" s="5">
        <f>H521*1000000000000000</f>
        <v>23714</v>
      </c>
      <c r="AU521" s="7">
        <f t="shared" si="10"/>
        <v>4.9980000000000002</v>
      </c>
      <c r="AV521" s="20"/>
      <c r="AX521" s="20"/>
    </row>
    <row r="522" spans="1:50" x14ac:dyDescent="0.25">
      <c r="A522" s="20">
        <v>1</v>
      </c>
      <c r="B522" s="20">
        <v>3000</v>
      </c>
      <c r="D522" s="20">
        <v>3.5000000000000003E-2</v>
      </c>
      <c r="E522" s="20">
        <v>15</v>
      </c>
      <c r="F522" s="20">
        <v>15</v>
      </c>
      <c r="H522" s="21">
        <v>3.1623000000000003E-11</v>
      </c>
      <c r="I522" s="21"/>
      <c r="J522" s="21"/>
      <c r="K522" s="21"/>
      <c r="L522" s="21"/>
      <c r="M522" s="21"/>
      <c r="N522" s="21"/>
      <c r="O522" s="21"/>
      <c r="P522" s="20">
        <v>168.09</v>
      </c>
      <c r="Q522" s="20">
        <v>22.641999999999999</v>
      </c>
      <c r="R522" s="20">
        <v>1.4802999999999999</v>
      </c>
      <c r="T522" s="20"/>
      <c r="V522" s="20"/>
      <c r="X522" s="20">
        <v>73.385999999999996</v>
      </c>
      <c r="Y522" s="20">
        <v>8.1178000000000008</v>
      </c>
      <c r="Z522" s="20">
        <v>0.96955999999999998</v>
      </c>
      <c r="AT522" s="5">
        <f>H522*1000000000000000</f>
        <v>31623.000000000004</v>
      </c>
      <c r="AU522" s="7">
        <f t="shared" si="10"/>
        <v>5.9211999999999998</v>
      </c>
      <c r="AV522" s="20"/>
      <c r="AX522" s="20"/>
    </row>
    <row r="523" spans="1:50" x14ac:dyDescent="0.25">
      <c r="A523" s="20">
        <v>1</v>
      </c>
      <c r="B523" s="20">
        <v>3000</v>
      </c>
      <c r="D523" s="20">
        <v>3.5000000000000003E-2</v>
      </c>
      <c r="E523" s="20">
        <v>15</v>
      </c>
      <c r="F523" s="20">
        <v>15</v>
      </c>
      <c r="H523" s="21">
        <v>4.2170000000000001E-11</v>
      </c>
      <c r="I523" s="21"/>
      <c r="J523" s="21"/>
      <c r="K523" s="21"/>
      <c r="L523" s="21"/>
      <c r="M523" s="21"/>
      <c r="N523" s="21"/>
      <c r="O523" s="21"/>
      <c r="P523" s="20">
        <v>186.99</v>
      </c>
      <c r="Q523" s="20">
        <v>25.262</v>
      </c>
      <c r="R523" s="20">
        <v>1.6996</v>
      </c>
      <c r="T523" s="20"/>
      <c r="V523" s="20"/>
      <c r="X523" s="20">
        <v>73.358999999999995</v>
      </c>
      <c r="Y523" s="20">
        <v>8.0938999999999997</v>
      </c>
      <c r="Z523" s="20">
        <v>0.81338999999999995</v>
      </c>
      <c r="AT523" s="5">
        <f>H523*1000000000000000</f>
        <v>42170</v>
      </c>
      <c r="AU523" s="7">
        <f t="shared" si="10"/>
        <v>6.7984</v>
      </c>
      <c r="AV523" s="20"/>
      <c r="AX523" s="20"/>
    </row>
    <row r="524" spans="1:50" x14ac:dyDescent="0.25">
      <c r="A524" s="20">
        <v>1</v>
      </c>
      <c r="B524" s="20">
        <v>3000</v>
      </c>
      <c r="D524" s="20">
        <v>3.5000000000000003E-2</v>
      </c>
      <c r="E524" s="20">
        <v>15</v>
      </c>
      <c r="F524" s="20">
        <v>15</v>
      </c>
      <c r="H524" s="21">
        <v>5.6233999999999998E-11</v>
      </c>
      <c r="I524" s="21"/>
      <c r="J524" s="21"/>
      <c r="K524" s="21"/>
      <c r="L524" s="21"/>
      <c r="M524" s="21"/>
      <c r="N524" s="21"/>
      <c r="O524" s="21"/>
      <c r="P524" s="20">
        <v>202.89</v>
      </c>
      <c r="Q524" s="20">
        <v>27.481000000000002</v>
      </c>
      <c r="R524" s="20">
        <v>1.8968</v>
      </c>
      <c r="T524" s="20"/>
      <c r="V524" s="20"/>
      <c r="X524" s="20">
        <v>73.316000000000003</v>
      </c>
      <c r="Y524" s="20">
        <v>8.0708000000000002</v>
      </c>
      <c r="Z524" s="20">
        <v>0.71743999999999997</v>
      </c>
      <c r="AT524" s="5">
        <f>H524*1000000000000000</f>
        <v>56234</v>
      </c>
      <c r="AU524" s="7">
        <f t="shared" si="10"/>
        <v>7.5872000000000002</v>
      </c>
      <c r="AV524" s="20"/>
      <c r="AX524" s="20"/>
    </row>
    <row r="525" spans="1:50" x14ac:dyDescent="0.25">
      <c r="A525" s="20">
        <v>1</v>
      </c>
      <c r="B525" s="20">
        <v>3000</v>
      </c>
      <c r="D525" s="20">
        <v>3.5000000000000003E-2</v>
      </c>
      <c r="E525" s="20">
        <v>15</v>
      </c>
      <c r="F525" s="20">
        <v>15</v>
      </c>
      <c r="H525" s="21">
        <v>7.4988999999999996E-11</v>
      </c>
      <c r="I525" s="21"/>
      <c r="J525" s="21"/>
      <c r="K525" s="21"/>
      <c r="L525" s="21"/>
      <c r="M525" s="21"/>
      <c r="N525" s="21"/>
      <c r="O525" s="21"/>
      <c r="P525" s="20">
        <v>215.79</v>
      </c>
      <c r="Q525" s="20">
        <v>29.294</v>
      </c>
      <c r="R525" s="20">
        <v>2.0665</v>
      </c>
      <c r="T525" s="20"/>
      <c r="V525" s="20"/>
      <c r="X525" s="20">
        <v>73.27</v>
      </c>
      <c r="Y525" s="20">
        <v>8.0502000000000002</v>
      </c>
      <c r="Z525" s="20">
        <v>2.1939000000000002</v>
      </c>
      <c r="AT525" s="5">
        <f>H525*1000000000000000</f>
        <v>74989</v>
      </c>
      <c r="AU525" s="7">
        <f t="shared" si="10"/>
        <v>8.266</v>
      </c>
      <c r="AV525" s="20"/>
      <c r="AX525" s="20"/>
    </row>
    <row r="526" spans="1:50" x14ac:dyDescent="0.25">
      <c r="A526" s="20">
        <v>1</v>
      </c>
      <c r="B526" s="20">
        <v>3000</v>
      </c>
      <c r="D526" s="20">
        <v>3.5000000000000003E-2</v>
      </c>
      <c r="E526" s="20">
        <v>15</v>
      </c>
      <c r="F526" s="20">
        <v>15</v>
      </c>
      <c r="H526" s="21">
        <v>1E-10</v>
      </c>
      <c r="I526" s="21"/>
      <c r="J526" s="21"/>
      <c r="K526" s="21"/>
      <c r="L526" s="21"/>
      <c r="M526" s="21"/>
      <c r="N526" s="21"/>
      <c r="O526" s="21"/>
      <c r="P526" s="20">
        <v>225.99</v>
      </c>
      <c r="Q526" s="20">
        <v>30.734999999999999</v>
      </c>
      <c r="R526" s="20">
        <v>2.2075999999999998</v>
      </c>
      <c r="T526" s="20"/>
      <c r="V526" s="20"/>
      <c r="X526" s="20">
        <v>73.225999999999999</v>
      </c>
      <c r="Y526" s="20">
        <v>8.0327000000000002</v>
      </c>
      <c r="Z526" s="20">
        <v>1.4306000000000001</v>
      </c>
      <c r="AT526" s="5">
        <f>H526*1000000000000000</f>
        <v>100000</v>
      </c>
      <c r="AU526" s="7">
        <f t="shared" si="10"/>
        <v>8.8303999999999991</v>
      </c>
      <c r="AV526" s="20"/>
      <c r="AX526" s="20"/>
    </row>
    <row r="527" spans="1:50" x14ac:dyDescent="0.25">
      <c r="A527" s="20">
        <v>1</v>
      </c>
      <c r="B527" s="20">
        <v>3100</v>
      </c>
      <c r="D527" s="20">
        <v>3.5000000000000003E-2</v>
      </c>
      <c r="E527" s="20">
        <v>15</v>
      </c>
      <c r="F527" s="20">
        <v>15</v>
      </c>
      <c r="H527" s="21">
        <v>1E-13</v>
      </c>
      <c r="I527" s="21"/>
      <c r="J527" s="21"/>
      <c r="K527" s="21"/>
      <c r="L527" s="21"/>
      <c r="M527" s="21"/>
      <c r="N527" s="21"/>
      <c r="O527" s="21"/>
      <c r="P527" s="20">
        <v>0</v>
      </c>
      <c r="Q527" s="20">
        <v>0</v>
      </c>
      <c r="R527" s="20">
        <v>0</v>
      </c>
      <c r="T527" s="20"/>
      <c r="V527" s="20"/>
      <c r="X527" s="20">
        <v>15</v>
      </c>
      <c r="Y527" s="20">
        <v>3.1355</v>
      </c>
      <c r="Z527" s="20">
        <v>630.09</v>
      </c>
      <c r="AT527" s="5">
        <f>H527*1000000000000000</f>
        <v>100</v>
      </c>
      <c r="AU527" s="7">
        <f t="shared" si="10"/>
        <v>0</v>
      </c>
      <c r="AV527" s="20"/>
      <c r="AX527" s="20"/>
    </row>
    <row r="528" spans="1:50" x14ac:dyDescent="0.25">
      <c r="A528" s="20">
        <v>1</v>
      </c>
      <c r="B528" s="20">
        <v>3100</v>
      </c>
      <c r="D528" s="20">
        <v>3.5000000000000003E-2</v>
      </c>
      <c r="E528" s="20">
        <v>15</v>
      </c>
      <c r="F528" s="20">
        <v>15</v>
      </c>
      <c r="H528" s="21">
        <v>1.3335000000000001E-13</v>
      </c>
      <c r="I528" s="21"/>
      <c r="J528" s="21"/>
      <c r="K528" s="21"/>
      <c r="L528" s="21"/>
      <c r="M528" s="21"/>
      <c r="N528" s="21"/>
      <c r="O528" s="21"/>
      <c r="P528" s="20">
        <v>0</v>
      </c>
      <c r="Q528" s="20">
        <v>0</v>
      </c>
      <c r="R528" s="20">
        <v>0</v>
      </c>
      <c r="T528" s="20"/>
      <c r="V528" s="20"/>
      <c r="X528" s="20">
        <v>15</v>
      </c>
      <c r="Y528" s="20">
        <v>3.1355</v>
      </c>
      <c r="Z528" s="20">
        <v>614.45000000000005</v>
      </c>
      <c r="AT528" s="5">
        <f>H528*1000000000000000</f>
        <v>133.35</v>
      </c>
      <c r="AU528" s="7">
        <f t="shared" si="10"/>
        <v>0</v>
      </c>
      <c r="AV528" s="20"/>
      <c r="AX528" s="20"/>
    </row>
    <row r="529" spans="1:50" x14ac:dyDescent="0.25">
      <c r="A529" s="20">
        <v>1</v>
      </c>
      <c r="B529" s="20">
        <v>3100</v>
      </c>
      <c r="D529" s="20">
        <v>3.5000000000000003E-2</v>
      </c>
      <c r="E529" s="20">
        <v>15</v>
      </c>
      <c r="F529" s="20">
        <v>15</v>
      </c>
      <c r="H529" s="21">
        <v>1.7783000000000001E-13</v>
      </c>
      <c r="I529" s="21"/>
      <c r="J529" s="21"/>
      <c r="K529" s="21"/>
      <c r="L529" s="21"/>
      <c r="M529" s="21"/>
      <c r="N529" s="21"/>
      <c r="O529" s="21"/>
      <c r="P529" s="20">
        <v>0.60919999999999996</v>
      </c>
      <c r="Q529" s="20">
        <v>0.13508000000000001</v>
      </c>
      <c r="R529" s="20">
        <v>4.0290999999999998E-4</v>
      </c>
      <c r="T529" s="20"/>
      <c r="V529" s="20"/>
      <c r="X529" s="20">
        <v>26.161000000000001</v>
      </c>
      <c r="Y529" s="20">
        <v>4.4238999999999997</v>
      </c>
      <c r="Z529" s="20">
        <v>46.04</v>
      </c>
      <c r="AT529" s="5">
        <f>H529*1000000000000000</f>
        <v>177.83</v>
      </c>
      <c r="AU529" s="7">
        <f t="shared" si="10"/>
        <v>1.6116399999999999E-3</v>
      </c>
      <c r="AV529" s="20"/>
      <c r="AX529" s="20"/>
    </row>
    <row r="530" spans="1:50" x14ac:dyDescent="0.25">
      <c r="A530" s="20">
        <v>1</v>
      </c>
      <c r="B530" s="20">
        <v>3100</v>
      </c>
      <c r="D530" s="20">
        <v>3.5000000000000003E-2</v>
      </c>
      <c r="E530" s="20">
        <v>15</v>
      </c>
      <c r="F530" s="20">
        <v>15</v>
      </c>
      <c r="H530" s="21">
        <v>2.3713999999999999E-13</v>
      </c>
      <c r="I530" s="21"/>
      <c r="J530" s="21"/>
      <c r="K530" s="21"/>
      <c r="L530" s="21"/>
      <c r="M530" s="21"/>
      <c r="N530" s="21"/>
      <c r="O530" s="21"/>
      <c r="P530" s="20">
        <v>1.0113000000000001</v>
      </c>
      <c r="Q530" s="20">
        <v>0.17663000000000001</v>
      </c>
      <c r="R530" s="20">
        <v>1.0682000000000001E-3</v>
      </c>
      <c r="T530" s="20"/>
      <c r="V530" s="20"/>
      <c r="X530" s="20">
        <v>32.512999999999998</v>
      </c>
      <c r="Y530" s="20">
        <v>5.0833000000000004</v>
      </c>
      <c r="Z530" s="20">
        <v>24.777999999999999</v>
      </c>
      <c r="AT530" s="5">
        <f>H530*1000000000000000</f>
        <v>237.14</v>
      </c>
      <c r="AU530" s="7">
        <f t="shared" si="10"/>
        <v>4.2728000000000002E-3</v>
      </c>
      <c r="AV530" s="20"/>
      <c r="AX530" s="20"/>
    </row>
    <row r="531" spans="1:50" x14ac:dyDescent="0.25">
      <c r="A531" s="20">
        <v>1</v>
      </c>
      <c r="B531" s="20">
        <v>3100</v>
      </c>
      <c r="D531" s="20">
        <v>3.5000000000000003E-2</v>
      </c>
      <c r="E531" s="20">
        <v>15</v>
      </c>
      <c r="F531" s="20">
        <v>15</v>
      </c>
      <c r="H531" s="21">
        <v>3.1623000000000001E-13</v>
      </c>
      <c r="I531" s="21"/>
      <c r="J531" s="21"/>
      <c r="K531" s="21"/>
      <c r="L531" s="21"/>
      <c r="M531" s="21"/>
      <c r="N531" s="21"/>
      <c r="O531" s="21"/>
      <c r="P531" s="20">
        <v>1.8466</v>
      </c>
      <c r="Q531" s="20">
        <v>0.25427</v>
      </c>
      <c r="R531" s="20">
        <v>2.7246000000000002E-3</v>
      </c>
      <c r="T531" s="20"/>
      <c r="V531" s="20"/>
      <c r="X531" s="20">
        <v>42.133000000000003</v>
      </c>
      <c r="Y531" s="20">
        <v>6.0297999999999998</v>
      </c>
      <c r="Z531" s="20">
        <v>14.965</v>
      </c>
      <c r="AT531" s="5">
        <f>H531*1000000000000000</f>
        <v>316.23</v>
      </c>
      <c r="AU531" s="7">
        <f t="shared" si="10"/>
        <v>1.0898400000000001E-2</v>
      </c>
      <c r="AV531" s="20"/>
      <c r="AX531" s="20"/>
    </row>
    <row r="532" spans="1:50" x14ac:dyDescent="0.25">
      <c r="A532" s="20">
        <v>1</v>
      </c>
      <c r="B532" s="20">
        <v>3100</v>
      </c>
      <c r="D532" s="20">
        <v>3.5000000000000003E-2</v>
      </c>
      <c r="E532" s="20">
        <v>15</v>
      </c>
      <c r="F532" s="20">
        <v>15</v>
      </c>
      <c r="H532" s="21">
        <v>4.2170000000000001E-13</v>
      </c>
      <c r="I532" s="21"/>
      <c r="J532" s="21"/>
      <c r="K532" s="21"/>
      <c r="L532" s="21"/>
      <c r="M532" s="21"/>
      <c r="N532" s="21"/>
      <c r="O532" s="21"/>
      <c r="P532" s="20">
        <v>3.0259</v>
      </c>
      <c r="Q532" s="20">
        <v>0.37744</v>
      </c>
      <c r="R532" s="20">
        <v>6.5738000000000003E-3</v>
      </c>
      <c r="T532" s="20"/>
      <c r="V532" s="20"/>
      <c r="X532" s="20">
        <v>50.225999999999999</v>
      </c>
      <c r="Y532" s="20">
        <v>6.7942</v>
      </c>
      <c r="Z532" s="20">
        <v>4.8701000000000001E-2</v>
      </c>
      <c r="AT532" s="5">
        <f>H532*1000000000000000</f>
        <v>421.7</v>
      </c>
      <c r="AU532" s="7">
        <f t="shared" si="10"/>
        <v>2.6295200000000001E-2</v>
      </c>
      <c r="AV532" s="20"/>
      <c r="AX532" s="20"/>
    </row>
    <row r="533" spans="1:50" x14ac:dyDescent="0.25">
      <c r="A533" s="20">
        <v>1</v>
      </c>
      <c r="B533" s="20">
        <v>3100</v>
      </c>
      <c r="D533" s="20">
        <v>3.5000000000000003E-2</v>
      </c>
      <c r="E533" s="20">
        <v>15</v>
      </c>
      <c r="F533" s="20">
        <v>15</v>
      </c>
      <c r="H533" s="21">
        <v>5.6234000000000001E-13</v>
      </c>
      <c r="I533" s="21"/>
      <c r="J533" s="21"/>
      <c r="K533" s="21"/>
      <c r="L533" s="21"/>
      <c r="M533" s="21"/>
      <c r="N533" s="21"/>
      <c r="O533" s="21"/>
      <c r="P533" s="20">
        <v>4.5445000000000002</v>
      </c>
      <c r="Q533" s="20">
        <v>0.55474999999999997</v>
      </c>
      <c r="R533" s="20">
        <v>1.3681E-2</v>
      </c>
      <c r="T533" s="20"/>
      <c r="V533" s="20"/>
      <c r="X533" s="20">
        <v>56.262999999999998</v>
      </c>
      <c r="Y533" s="20">
        <v>7.3227000000000002</v>
      </c>
      <c r="Z533" s="20">
        <v>34.926000000000002</v>
      </c>
      <c r="AT533" s="5">
        <f>H533*1000000000000000</f>
        <v>562.34</v>
      </c>
      <c r="AU533" s="7">
        <f t="shared" si="10"/>
        <v>5.4724000000000002E-2</v>
      </c>
      <c r="AV533" s="20"/>
      <c r="AX533" s="20"/>
    </row>
    <row r="534" spans="1:50" x14ac:dyDescent="0.25">
      <c r="A534" s="20">
        <v>1</v>
      </c>
      <c r="B534" s="20">
        <v>3100</v>
      </c>
      <c r="D534" s="20">
        <v>3.5000000000000003E-2</v>
      </c>
      <c r="E534" s="20">
        <v>15</v>
      </c>
      <c r="F534" s="20">
        <v>15</v>
      </c>
      <c r="H534" s="21">
        <v>7.4989000000000005E-13</v>
      </c>
      <c r="I534" s="21"/>
      <c r="J534" s="21"/>
      <c r="K534" s="21"/>
      <c r="L534" s="21"/>
      <c r="M534" s="21"/>
      <c r="N534" s="21"/>
      <c r="O534" s="21"/>
      <c r="P534" s="20">
        <v>6.4398</v>
      </c>
      <c r="Q534" s="20">
        <v>0.79193999999999998</v>
      </c>
      <c r="R534" s="20">
        <v>2.5042999999999999E-2</v>
      </c>
      <c r="T534" s="20"/>
      <c r="V534" s="20"/>
      <c r="X534" s="20">
        <v>60.767000000000003</v>
      </c>
      <c r="Y534" s="20">
        <v>7.6840999999999999</v>
      </c>
      <c r="Z534" s="20">
        <v>27.875</v>
      </c>
      <c r="AT534" s="5">
        <f>H534*1000000000000000</f>
        <v>749.8900000000001</v>
      </c>
      <c r="AU534" s="7">
        <f t="shared" si="10"/>
        <v>0.100172</v>
      </c>
      <c r="AV534" s="20"/>
      <c r="AX534" s="20"/>
    </row>
    <row r="535" spans="1:50" x14ac:dyDescent="0.25">
      <c r="A535" s="20">
        <v>1</v>
      </c>
      <c r="B535" s="20">
        <v>3100</v>
      </c>
      <c r="D535" s="20">
        <v>3.5000000000000003E-2</v>
      </c>
      <c r="E535" s="20">
        <v>15</v>
      </c>
      <c r="F535" s="20">
        <v>15</v>
      </c>
      <c r="H535" s="21">
        <v>9.9999999999999998E-13</v>
      </c>
      <c r="I535" s="21"/>
      <c r="J535" s="21"/>
      <c r="K535" s="21"/>
      <c r="L535" s="21"/>
      <c r="M535" s="21"/>
      <c r="N535" s="21"/>
      <c r="O535" s="21"/>
      <c r="P535" s="20">
        <v>8.8908000000000005</v>
      </c>
      <c r="Q535" s="20">
        <v>1.1106</v>
      </c>
      <c r="R535" s="20">
        <v>4.1880000000000001E-2</v>
      </c>
      <c r="T535" s="20"/>
      <c r="V535" s="20"/>
      <c r="X535" s="20">
        <v>64.325000000000003</v>
      </c>
      <c r="Y535" s="20">
        <v>7.9458000000000002</v>
      </c>
      <c r="Z535" s="20">
        <v>14.172000000000001</v>
      </c>
      <c r="AT535" s="5">
        <f>H535*1000000000000000</f>
        <v>1000</v>
      </c>
      <c r="AU535" s="7">
        <f t="shared" ref="AU535:AU598" si="11">4*R535</f>
        <v>0.16752</v>
      </c>
      <c r="AV535" s="20"/>
      <c r="AX535" s="20"/>
    </row>
    <row r="536" spans="1:50" x14ac:dyDescent="0.25">
      <c r="A536" s="20">
        <v>1</v>
      </c>
      <c r="B536" s="20">
        <v>3100</v>
      </c>
      <c r="D536" s="20">
        <v>3.5000000000000003E-2</v>
      </c>
      <c r="E536" s="20">
        <v>15</v>
      </c>
      <c r="F536" s="20">
        <v>15</v>
      </c>
      <c r="H536" s="21">
        <v>1.3334999999999999E-12</v>
      </c>
      <c r="I536" s="21"/>
      <c r="J536" s="21"/>
      <c r="K536" s="21"/>
      <c r="L536" s="21"/>
      <c r="M536" s="21"/>
      <c r="N536" s="21"/>
      <c r="O536" s="21"/>
      <c r="P536" s="20">
        <v>12.109</v>
      </c>
      <c r="Q536" s="20">
        <v>1.5384</v>
      </c>
      <c r="R536" s="20">
        <v>6.5777000000000002E-2</v>
      </c>
      <c r="T536" s="20"/>
      <c r="V536" s="20"/>
      <c r="X536" s="20">
        <v>67.177000000000007</v>
      </c>
      <c r="Y536" s="20">
        <v>8.1396999999999995</v>
      </c>
      <c r="Z536" s="20">
        <v>23.440999999999999</v>
      </c>
      <c r="AT536" s="5">
        <f>H536*1000000000000000</f>
        <v>1333.5</v>
      </c>
      <c r="AU536" s="7">
        <f t="shared" si="11"/>
        <v>0.26310800000000001</v>
      </c>
      <c r="AV536" s="20"/>
      <c r="AX536" s="20"/>
    </row>
    <row r="537" spans="1:50" x14ac:dyDescent="0.25">
      <c r="A537" s="20">
        <v>1</v>
      </c>
      <c r="B537" s="20">
        <v>3100</v>
      </c>
      <c r="D537" s="20">
        <v>3.5000000000000003E-2</v>
      </c>
      <c r="E537" s="20">
        <v>15</v>
      </c>
      <c r="F537" s="20">
        <v>15</v>
      </c>
      <c r="H537" s="21">
        <v>1.7783E-12</v>
      </c>
      <c r="I537" s="21"/>
      <c r="J537" s="21"/>
      <c r="K537" s="21"/>
      <c r="L537" s="21"/>
      <c r="M537" s="21"/>
      <c r="N537" s="21"/>
      <c r="O537" s="21"/>
      <c r="P537" s="20">
        <v>16.308</v>
      </c>
      <c r="Q537" s="20">
        <v>2.1042000000000001</v>
      </c>
      <c r="R537" s="20">
        <v>9.8813999999999999E-2</v>
      </c>
      <c r="T537" s="20"/>
      <c r="V537" s="20"/>
      <c r="X537" s="20">
        <v>69.435000000000002</v>
      </c>
      <c r="Y537" s="20">
        <v>8.2830999999999992</v>
      </c>
      <c r="Z537" s="20">
        <v>6.0785</v>
      </c>
      <c r="AT537" s="5">
        <f>H537*1000000000000000</f>
        <v>1778.3</v>
      </c>
      <c r="AU537" s="7">
        <f t="shared" si="11"/>
        <v>0.395256</v>
      </c>
      <c r="AV537" s="20"/>
      <c r="AX537" s="20"/>
    </row>
    <row r="538" spans="1:50" x14ac:dyDescent="0.25">
      <c r="A538" s="20">
        <v>1</v>
      </c>
      <c r="B538" s="20">
        <v>3100</v>
      </c>
      <c r="D538" s="20">
        <v>3.5000000000000003E-2</v>
      </c>
      <c r="E538" s="20">
        <v>15</v>
      </c>
      <c r="F538" s="20">
        <v>15</v>
      </c>
      <c r="H538" s="21">
        <v>2.3714000000000002E-12</v>
      </c>
      <c r="I538" s="21"/>
      <c r="J538" s="21"/>
      <c r="K538" s="21"/>
      <c r="L538" s="21"/>
      <c r="M538" s="21"/>
      <c r="N538" s="21"/>
      <c r="O538" s="21"/>
      <c r="P538" s="20">
        <v>21.853000000000002</v>
      </c>
      <c r="Q538" s="20">
        <v>2.8569</v>
      </c>
      <c r="R538" s="20">
        <v>0.14371</v>
      </c>
      <c r="T538" s="20"/>
      <c r="V538" s="20"/>
      <c r="X538" s="20">
        <v>71.227999999999994</v>
      </c>
      <c r="Y538" s="20">
        <v>8.3905999999999992</v>
      </c>
      <c r="Z538" s="20">
        <v>12.483000000000001</v>
      </c>
      <c r="AT538" s="5">
        <f>H538*1000000000000000</f>
        <v>2371.4</v>
      </c>
      <c r="AU538" s="7">
        <f t="shared" si="11"/>
        <v>0.57484000000000002</v>
      </c>
      <c r="AV538" s="20"/>
      <c r="AX538" s="20"/>
    </row>
    <row r="539" spans="1:50" x14ac:dyDescent="0.25">
      <c r="A539" s="20">
        <v>1</v>
      </c>
      <c r="B539" s="20">
        <v>3100</v>
      </c>
      <c r="D539" s="20">
        <v>3.5000000000000003E-2</v>
      </c>
      <c r="E539" s="20">
        <v>15</v>
      </c>
      <c r="F539" s="20">
        <v>15</v>
      </c>
      <c r="H539" s="21">
        <v>3.1623E-12</v>
      </c>
      <c r="I539" s="21"/>
      <c r="J539" s="21"/>
      <c r="K539" s="21"/>
      <c r="L539" s="21"/>
      <c r="M539" s="21"/>
      <c r="N539" s="21"/>
      <c r="O539" s="21"/>
      <c r="P539" s="20">
        <v>29.111999999999998</v>
      </c>
      <c r="Q539" s="20">
        <v>3.8473000000000002</v>
      </c>
      <c r="R539" s="20">
        <v>0.20393</v>
      </c>
      <c r="T539" s="20"/>
      <c r="V539" s="20"/>
      <c r="X539" s="20">
        <v>72.625</v>
      </c>
      <c r="Y539" s="20">
        <v>8.4702000000000002</v>
      </c>
      <c r="Z539" s="20">
        <v>10.176</v>
      </c>
      <c r="AT539" s="5">
        <f>H539*1000000000000000</f>
        <v>3162.3</v>
      </c>
      <c r="AU539" s="7">
        <f t="shared" si="11"/>
        <v>0.81572</v>
      </c>
      <c r="AV539" s="20"/>
      <c r="AX539" s="20"/>
    </row>
    <row r="540" spans="1:50" x14ac:dyDescent="0.25">
      <c r="A540" s="20">
        <v>1</v>
      </c>
      <c r="B540" s="20">
        <v>3100</v>
      </c>
      <c r="D540" s="20">
        <v>3.5000000000000003E-2</v>
      </c>
      <c r="E540" s="20">
        <v>15</v>
      </c>
      <c r="F540" s="20">
        <v>15</v>
      </c>
      <c r="H540" s="21">
        <v>4.2170000000000003E-12</v>
      </c>
      <c r="I540" s="21"/>
      <c r="J540" s="21"/>
      <c r="K540" s="21"/>
      <c r="L540" s="21"/>
      <c r="M540" s="21"/>
      <c r="N540" s="21"/>
      <c r="O540" s="21"/>
      <c r="P540" s="20">
        <v>38.555</v>
      </c>
      <c r="Q540" s="20">
        <v>5.1397000000000004</v>
      </c>
      <c r="R540" s="20">
        <v>0.2838</v>
      </c>
      <c r="T540" s="20"/>
      <c r="V540" s="20"/>
      <c r="X540" s="20">
        <v>73.701999999999998</v>
      </c>
      <c r="Y540" s="20">
        <v>8.5282</v>
      </c>
      <c r="Z540" s="20">
        <v>2.6293000000000002</v>
      </c>
      <c r="AT540" s="5">
        <f>H540*1000000000000000</f>
        <v>4217</v>
      </c>
      <c r="AU540" s="7">
        <f t="shared" si="11"/>
        <v>1.1352</v>
      </c>
      <c r="AV540" s="20"/>
      <c r="AX540" s="20"/>
    </row>
    <row r="541" spans="1:50" x14ac:dyDescent="0.25">
      <c r="A541" s="20">
        <v>1</v>
      </c>
      <c r="B541" s="20">
        <v>3100</v>
      </c>
      <c r="D541" s="20">
        <v>3.5000000000000003E-2</v>
      </c>
      <c r="E541" s="20">
        <v>15</v>
      </c>
      <c r="F541" s="20">
        <v>15</v>
      </c>
      <c r="H541" s="21">
        <v>5.6233999999999996E-12</v>
      </c>
      <c r="I541" s="21"/>
      <c r="J541" s="21"/>
      <c r="K541" s="21"/>
      <c r="L541" s="21"/>
      <c r="M541" s="21"/>
      <c r="N541" s="21"/>
      <c r="O541" s="21"/>
      <c r="P541" s="20">
        <v>50.713000000000001</v>
      </c>
      <c r="Q541" s="20">
        <v>6.8076999999999996</v>
      </c>
      <c r="R541" s="20">
        <v>0.38828000000000001</v>
      </c>
      <c r="T541" s="20"/>
      <c r="V541" s="20"/>
      <c r="X541" s="20">
        <v>74.518000000000001</v>
      </c>
      <c r="Y541" s="20">
        <v>8.5690000000000008</v>
      </c>
      <c r="Z541" s="20">
        <v>4.1567999999999996</v>
      </c>
      <c r="AT541" s="5">
        <f>H541*1000000000000000</f>
        <v>5623.4</v>
      </c>
      <c r="AU541" s="7">
        <f t="shared" si="11"/>
        <v>1.5531200000000001</v>
      </c>
      <c r="AV541" s="20"/>
      <c r="AX541" s="20"/>
    </row>
    <row r="542" spans="1:50" x14ac:dyDescent="0.25">
      <c r="A542" s="20">
        <v>1</v>
      </c>
      <c r="B542" s="20">
        <v>3100</v>
      </c>
      <c r="D542" s="20">
        <v>3.5000000000000003E-2</v>
      </c>
      <c r="E542" s="20">
        <v>15</v>
      </c>
      <c r="F542" s="20">
        <v>15</v>
      </c>
      <c r="H542" s="21">
        <v>7.4988999999999999E-12</v>
      </c>
      <c r="I542" s="21"/>
      <c r="J542" s="21"/>
      <c r="K542" s="21"/>
      <c r="L542" s="21"/>
      <c r="M542" s="21"/>
      <c r="N542" s="21"/>
      <c r="O542" s="21"/>
      <c r="P542" s="20">
        <v>65.98</v>
      </c>
      <c r="Q542" s="20">
        <v>8.9068000000000005</v>
      </c>
      <c r="R542" s="20">
        <v>0.52239000000000002</v>
      </c>
      <c r="T542" s="20"/>
      <c r="V542" s="20"/>
      <c r="X542" s="20">
        <v>75.119</v>
      </c>
      <c r="Y542" s="20">
        <v>8.5949000000000009</v>
      </c>
      <c r="Z542" s="20">
        <v>3.3334999999999999</v>
      </c>
      <c r="AT542" s="5">
        <f>H542*1000000000000000</f>
        <v>7498.9</v>
      </c>
      <c r="AU542" s="7">
        <f t="shared" si="11"/>
        <v>2.0895600000000001</v>
      </c>
      <c r="AV542" s="20"/>
      <c r="AX542" s="20"/>
    </row>
    <row r="543" spans="1:50" x14ac:dyDescent="0.25">
      <c r="A543" s="20">
        <v>1</v>
      </c>
      <c r="B543" s="20">
        <v>3100</v>
      </c>
      <c r="D543" s="20">
        <v>3.5000000000000003E-2</v>
      </c>
      <c r="E543" s="20">
        <v>15</v>
      </c>
      <c r="F543" s="20">
        <v>15</v>
      </c>
      <c r="H543" s="21">
        <v>9.9999999999999994E-12</v>
      </c>
      <c r="I543" s="21"/>
      <c r="J543" s="21"/>
      <c r="K543" s="21"/>
      <c r="L543" s="21"/>
      <c r="M543" s="21"/>
      <c r="N543" s="21"/>
      <c r="O543" s="21"/>
      <c r="P543" s="20">
        <v>84.468000000000004</v>
      </c>
      <c r="Q543" s="20">
        <v>11.456</v>
      </c>
      <c r="R543" s="20">
        <v>0.68986000000000003</v>
      </c>
      <c r="T543" s="20"/>
      <c r="V543" s="20"/>
      <c r="X543" s="20">
        <v>75.542000000000002</v>
      </c>
      <c r="Y543" s="20">
        <v>8.6075999999999997</v>
      </c>
      <c r="Z543" s="20">
        <v>0.41735</v>
      </c>
      <c r="AT543" s="5">
        <f>H543*1000000000000000</f>
        <v>10000</v>
      </c>
      <c r="AU543" s="7">
        <f t="shared" si="11"/>
        <v>2.7594400000000001</v>
      </c>
      <c r="AV543" s="20"/>
      <c r="AX543" s="20"/>
    </row>
    <row r="544" spans="1:50" x14ac:dyDescent="0.25">
      <c r="A544" s="20">
        <v>1</v>
      </c>
      <c r="B544" s="20">
        <v>3100</v>
      </c>
      <c r="D544" s="20">
        <v>3.5000000000000003E-2</v>
      </c>
      <c r="E544" s="20">
        <v>15</v>
      </c>
      <c r="F544" s="20">
        <v>15</v>
      </c>
      <c r="H544" s="21">
        <v>1.3335E-11</v>
      </c>
      <c r="I544" s="21"/>
      <c r="J544" s="21"/>
      <c r="K544" s="21"/>
      <c r="L544" s="21"/>
      <c r="M544" s="21"/>
      <c r="N544" s="21"/>
      <c r="O544" s="21"/>
      <c r="P544" s="20">
        <v>105.76</v>
      </c>
      <c r="Q544" s="20">
        <v>14.401999999999999</v>
      </c>
      <c r="R544" s="20">
        <v>0.89083999999999997</v>
      </c>
      <c r="T544" s="20"/>
      <c r="V544" s="20"/>
      <c r="X544" s="20">
        <v>75.819999999999993</v>
      </c>
      <c r="Y544" s="20">
        <v>8.6079000000000008</v>
      </c>
      <c r="Z544" s="20">
        <v>0.51641999999999999</v>
      </c>
      <c r="AT544" s="5">
        <f>H544*1000000000000000</f>
        <v>13335</v>
      </c>
      <c r="AU544" s="7">
        <f t="shared" si="11"/>
        <v>3.5633599999999999</v>
      </c>
      <c r="AV544" s="20"/>
      <c r="AX544" s="20"/>
    </row>
    <row r="545" spans="1:50" x14ac:dyDescent="0.25">
      <c r="A545" s="20">
        <v>1</v>
      </c>
      <c r="B545" s="20">
        <v>3100</v>
      </c>
      <c r="D545" s="20">
        <v>3.5000000000000003E-2</v>
      </c>
      <c r="E545" s="20">
        <v>15</v>
      </c>
      <c r="F545" s="20">
        <v>15</v>
      </c>
      <c r="H545" s="21">
        <v>1.7782999999999999E-11</v>
      </c>
      <c r="I545" s="21"/>
      <c r="J545" s="21"/>
      <c r="K545" s="21"/>
      <c r="L545" s="21"/>
      <c r="M545" s="21"/>
      <c r="N545" s="21"/>
      <c r="O545" s="21"/>
      <c r="P545" s="20">
        <v>128.71</v>
      </c>
      <c r="Q545" s="20">
        <v>17.593</v>
      </c>
      <c r="R545" s="20">
        <v>1.1196999999999999</v>
      </c>
      <c r="T545" s="20"/>
      <c r="V545" s="20"/>
      <c r="X545" s="20">
        <v>75.978999999999999</v>
      </c>
      <c r="Y545" s="20">
        <v>8.5974000000000004</v>
      </c>
      <c r="Z545" s="20">
        <v>2.7363</v>
      </c>
      <c r="AT545" s="5">
        <f>H545*1000000000000000</f>
        <v>17783</v>
      </c>
      <c r="AU545" s="7">
        <f t="shared" si="11"/>
        <v>4.4787999999999997</v>
      </c>
      <c r="AV545" s="20"/>
      <c r="AX545" s="20"/>
    </row>
    <row r="546" spans="1:50" x14ac:dyDescent="0.25">
      <c r="A546" s="20">
        <v>1</v>
      </c>
      <c r="B546" s="20">
        <v>3100</v>
      </c>
      <c r="D546" s="20">
        <v>3.5000000000000003E-2</v>
      </c>
      <c r="E546" s="20">
        <v>15</v>
      </c>
      <c r="F546" s="20">
        <v>15</v>
      </c>
      <c r="H546" s="21">
        <v>2.3714E-11</v>
      </c>
      <c r="I546" s="21"/>
      <c r="J546" s="21"/>
      <c r="K546" s="21"/>
      <c r="L546" s="21"/>
      <c r="M546" s="21"/>
      <c r="N546" s="21"/>
      <c r="O546" s="21"/>
      <c r="P546" s="20">
        <v>151.65</v>
      </c>
      <c r="Q546" s="20">
        <v>20.803000000000001</v>
      </c>
      <c r="R546" s="20">
        <v>1.3647</v>
      </c>
      <c r="T546" s="20"/>
      <c r="V546" s="20"/>
      <c r="X546" s="20">
        <v>76.05</v>
      </c>
      <c r="Y546" s="20">
        <v>8.5785999999999998</v>
      </c>
      <c r="Z546" s="20">
        <v>1.1081000000000001</v>
      </c>
      <c r="AT546" s="5">
        <f>H546*1000000000000000</f>
        <v>23714</v>
      </c>
      <c r="AU546" s="7">
        <f t="shared" si="11"/>
        <v>5.4588000000000001</v>
      </c>
      <c r="AV546" s="20"/>
      <c r="AX546" s="20"/>
    </row>
    <row r="547" spans="1:50" x14ac:dyDescent="0.25">
      <c r="A547" s="20">
        <v>1</v>
      </c>
      <c r="B547" s="20">
        <v>3100</v>
      </c>
      <c r="D547" s="20">
        <v>3.5000000000000003E-2</v>
      </c>
      <c r="E547" s="20">
        <v>15</v>
      </c>
      <c r="F547" s="20">
        <v>15</v>
      </c>
      <c r="H547" s="21">
        <v>3.1623000000000003E-11</v>
      </c>
      <c r="I547" s="21"/>
      <c r="J547" s="21"/>
      <c r="K547" s="21"/>
      <c r="L547" s="21"/>
      <c r="M547" s="21"/>
      <c r="N547" s="21"/>
      <c r="O547" s="21"/>
      <c r="P547" s="20">
        <v>173.06</v>
      </c>
      <c r="Q547" s="20">
        <v>23.817</v>
      </c>
      <c r="R547" s="20">
        <v>1.6103000000000001</v>
      </c>
      <c r="T547" s="20"/>
      <c r="V547" s="20"/>
      <c r="X547" s="20">
        <v>76.06</v>
      </c>
      <c r="Y547" s="20">
        <v>8.5547000000000004</v>
      </c>
      <c r="Z547" s="20">
        <v>2.0114000000000001</v>
      </c>
      <c r="AT547" s="5">
        <f>H547*1000000000000000</f>
        <v>31623.000000000004</v>
      </c>
      <c r="AU547" s="7">
        <f t="shared" si="11"/>
        <v>6.4412000000000003</v>
      </c>
      <c r="AV547" s="20"/>
      <c r="AX547" s="20"/>
    </row>
    <row r="548" spans="1:50" x14ac:dyDescent="0.25">
      <c r="A548" s="20">
        <v>1</v>
      </c>
      <c r="B548" s="20">
        <v>3100</v>
      </c>
      <c r="D548" s="20">
        <v>3.5000000000000003E-2</v>
      </c>
      <c r="E548" s="20">
        <v>15</v>
      </c>
      <c r="F548" s="20">
        <v>15</v>
      </c>
      <c r="H548" s="21">
        <v>4.2170000000000001E-11</v>
      </c>
      <c r="I548" s="21"/>
      <c r="J548" s="21"/>
      <c r="K548" s="21"/>
      <c r="L548" s="21"/>
      <c r="M548" s="21"/>
      <c r="N548" s="21"/>
      <c r="O548" s="21"/>
      <c r="P548" s="20">
        <v>191.8</v>
      </c>
      <c r="Q548" s="20">
        <v>26.477</v>
      </c>
      <c r="R548" s="20">
        <v>1.8416999999999999</v>
      </c>
      <c r="T548" s="20"/>
      <c r="V548" s="20"/>
      <c r="X548" s="20">
        <v>76.034999999999997</v>
      </c>
      <c r="Y548" s="20">
        <v>8.5295000000000005</v>
      </c>
      <c r="Z548" s="20">
        <v>0.36579</v>
      </c>
      <c r="AT548" s="5">
        <f>H548*1000000000000000</f>
        <v>42170</v>
      </c>
      <c r="AU548" s="7">
        <f t="shared" si="11"/>
        <v>7.3667999999999996</v>
      </c>
      <c r="AV548" s="20"/>
      <c r="AX548" s="20"/>
    </row>
    <row r="549" spans="1:50" x14ac:dyDescent="0.25">
      <c r="A549" s="20">
        <v>1</v>
      </c>
      <c r="B549" s="20">
        <v>3100</v>
      </c>
      <c r="D549" s="20">
        <v>3.5000000000000003E-2</v>
      </c>
      <c r="E549" s="20">
        <v>15</v>
      </c>
      <c r="F549" s="20">
        <v>15</v>
      </c>
      <c r="H549" s="21">
        <v>5.6233999999999998E-11</v>
      </c>
      <c r="I549" s="21"/>
      <c r="J549" s="21"/>
      <c r="K549" s="21"/>
      <c r="L549" s="21"/>
      <c r="M549" s="21"/>
      <c r="N549" s="21"/>
      <c r="O549" s="21"/>
      <c r="P549" s="20">
        <v>207.49</v>
      </c>
      <c r="Q549" s="20">
        <v>28.718</v>
      </c>
      <c r="R549" s="20">
        <v>2.0484</v>
      </c>
      <c r="T549" s="20"/>
      <c r="V549" s="20"/>
      <c r="X549" s="20">
        <v>75.994</v>
      </c>
      <c r="Y549" s="20">
        <v>8.5053999999999998</v>
      </c>
      <c r="Z549" s="20">
        <v>1.5829</v>
      </c>
      <c r="AT549" s="5">
        <f>H549*1000000000000000</f>
        <v>56234</v>
      </c>
      <c r="AU549" s="7">
        <f t="shared" si="11"/>
        <v>8.1936</v>
      </c>
      <c r="AV549" s="20"/>
      <c r="AX549" s="20"/>
    </row>
    <row r="550" spans="1:50" x14ac:dyDescent="0.25">
      <c r="A550" s="20">
        <v>1</v>
      </c>
      <c r="B550" s="20">
        <v>3100</v>
      </c>
      <c r="D550" s="20">
        <v>3.5000000000000003E-2</v>
      </c>
      <c r="E550" s="20">
        <v>15</v>
      </c>
      <c r="F550" s="20">
        <v>15</v>
      </c>
      <c r="H550" s="21">
        <v>7.4988999999999996E-11</v>
      </c>
      <c r="I550" s="21"/>
      <c r="J550" s="21"/>
      <c r="K550" s="21"/>
      <c r="L550" s="21"/>
      <c r="M550" s="21"/>
      <c r="N550" s="21"/>
      <c r="O550" s="21"/>
      <c r="P550" s="20">
        <v>220.14</v>
      </c>
      <c r="Q550" s="20">
        <v>30.538</v>
      </c>
      <c r="R550" s="20">
        <v>2.2252999999999998</v>
      </c>
      <c r="T550" s="20"/>
      <c r="V550" s="20"/>
      <c r="X550" s="20">
        <v>75.948999999999998</v>
      </c>
      <c r="Y550" s="20">
        <v>8.4840999999999998</v>
      </c>
      <c r="Z550" s="20">
        <v>8.4921000000000007E-3</v>
      </c>
      <c r="AT550" s="5">
        <f>H550*1000000000000000</f>
        <v>74989</v>
      </c>
      <c r="AU550" s="7">
        <f t="shared" si="11"/>
        <v>8.9011999999999993</v>
      </c>
      <c r="AV550" s="20"/>
      <c r="AX550" s="20"/>
    </row>
    <row r="551" spans="1:50" x14ac:dyDescent="0.25">
      <c r="A551" s="20">
        <v>1</v>
      </c>
      <c r="B551" s="20">
        <v>3100</v>
      </c>
      <c r="D551" s="20">
        <v>3.5000000000000003E-2</v>
      </c>
      <c r="E551" s="20">
        <v>15</v>
      </c>
      <c r="F551" s="20">
        <v>15</v>
      </c>
      <c r="H551" s="21">
        <v>1E-10</v>
      </c>
      <c r="I551" s="21"/>
      <c r="J551" s="21"/>
      <c r="K551" s="21"/>
      <c r="L551" s="21"/>
      <c r="M551" s="21"/>
      <c r="N551" s="21"/>
      <c r="O551" s="21"/>
      <c r="P551" s="20">
        <v>230.14</v>
      </c>
      <c r="Q551" s="20">
        <v>31.984000000000002</v>
      </c>
      <c r="R551" s="20">
        <v>2.3717000000000001</v>
      </c>
      <c r="T551" s="20"/>
      <c r="V551" s="20"/>
      <c r="X551" s="20">
        <v>75.906000000000006</v>
      </c>
      <c r="Y551" s="20">
        <v>8.4661000000000008</v>
      </c>
      <c r="Z551" s="20">
        <v>0.97616999999999998</v>
      </c>
      <c r="AT551" s="5">
        <f>H551*1000000000000000</f>
        <v>100000</v>
      </c>
      <c r="AU551" s="7">
        <f t="shared" si="11"/>
        <v>9.4868000000000006</v>
      </c>
      <c r="AV551" s="20"/>
      <c r="AX551" s="20"/>
    </row>
    <row r="552" spans="1:50" x14ac:dyDescent="0.25">
      <c r="A552" s="20">
        <v>1</v>
      </c>
      <c r="B552" s="20">
        <v>3200</v>
      </c>
      <c r="D552" s="20">
        <v>3.5000000000000003E-2</v>
      </c>
      <c r="E552" s="20">
        <v>15</v>
      </c>
      <c r="F552" s="20">
        <v>15</v>
      </c>
      <c r="H552" s="21">
        <v>1E-13</v>
      </c>
      <c r="I552" s="21"/>
      <c r="J552" s="21"/>
      <c r="K552" s="21"/>
      <c r="L552" s="21"/>
      <c r="M552" s="21"/>
      <c r="N552" s="21"/>
      <c r="O552" s="21"/>
      <c r="P552" s="20">
        <v>0</v>
      </c>
      <c r="Q552" s="20">
        <v>0</v>
      </c>
      <c r="R552" s="20">
        <v>0</v>
      </c>
      <c r="T552" s="20"/>
      <c r="V552" s="20"/>
      <c r="X552" s="20">
        <v>15</v>
      </c>
      <c r="Y552" s="20">
        <v>3.3936000000000002</v>
      </c>
      <c r="Z552" s="20">
        <v>759.3</v>
      </c>
      <c r="AT552" s="5">
        <f>H552*1000000000000000</f>
        <v>100</v>
      </c>
      <c r="AU552" s="7">
        <f t="shared" si="11"/>
        <v>0</v>
      </c>
      <c r="AV552" s="20"/>
      <c r="AX552" s="20"/>
    </row>
    <row r="553" spans="1:50" x14ac:dyDescent="0.25">
      <c r="A553" s="20">
        <v>1</v>
      </c>
      <c r="B553" s="20">
        <v>3200</v>
      </c>
      <c r="D553" s="20">
        <v>3.5000000000000003E-2</v>
      </c>
      <c r="E553" s="20">
        <v>15</v>
      </c>
      <c r="F553" s="20">
        <v>15</v>
      </c>
      <c r="H553" s="21">
        <v>1.3335000000000001E-13</v>
      </c>
      <c r="I553" s="21"/>
      <c r="J553" s="21"/>
      <c r="K553" s="21"/>
      <c r="L553" s="21"/>
      <c r="M553" s="21"/>
      <c r="N553" s="21"/>
      <c r="O553" s="21"/>
      <c r="P553" s="20">
        <v>0</v>
      </c>
      <c r="Q553" s="20">
        <v>0</v>
      </c>
      <c r="R553" s="20">
        <v>0</v>
      </c>
      <c r="T553" s="20"/>
      <c r="V553" s="20"/>
      <c r="X553" s="20">
        <v>15</v>
      </c>
      <c r="Y553" s="20">
        <v>3.3936000000000002</v>
      </c>
      <c r="Z553" s="20">
        <v>743.6</v>
      </c>
      <c r="AT553" s="5">
        <f>H553*1000000000000000</f>
        <v>133.35</v>
      </c>
      <c r="AU553" s="7">
        <f t="shared" si="11"/>
        <v>0</v>
      </c>
      <c r="AV553" s="20"/>
      <c r="AX553" s="20"/>
    </row>
    <row r="554" spans="1:50" x14ac:dyDescent="0.25">
      <c r="A554" s="20">
        <v>1</v>
      </c>
      <c r="B554" s="20">
        <v>3200</v>
      </c>
      <c r="D554" s="20">
        <v>3.5000000000000003E-2</v>
      </c>
      <c r="E554" s="20">
        <v>15</v>
      </c>
      <c r="F554" s="20">
        <v>15</v>
      </c>
      <c r="H554" s="21">
        <v>1.7783000000000001E-13</v>
      </c>
      <c r="I554" s="21"/>
      <c r="J554" s="21"/>
      <c r="K554" s="21"/>
      <c r="L554" s="21"/>
      <c r="M554" s="21"/>
      <c r="N554" s="21"/>
      <c r="O554" s="21"/>
      <c r="P554" s="20">
        <v>0.60919999999999996</v>
      </c>
      <c r="Q554" s="20">
        <v>0.14162</v>
      </c>
      <c r="R554" s="20">
        <v>3.6636999999999998E-4</v>
      </c>
      <c r="T554" s="20"/>
      <c r="V554" s="20"/>
      <c r="X554" s="20">
        <v>26.071999999999999</v>
      </c>
      <c r="Y554" s="20">
        <v>4.6763000000000003</v>
      </c>
      <c r="Z554" s="20">
        <v>86.707999999999998</v>
      </c>
      <c r="AT554" s="5">
        <f>H554*1000000000000000</f>
        <v>177.83</v>
      </c>
      <c r="AU554" s="7">
        <f t="shared" si="11"/>
        <v>1.4654799999999999E-3</v>
      </c>
      <c r="AV554" s="20"/>
      <c r="AX554" s="20"/>
    </row>
    <row r="555" spans="1:50" x14ac:dyDescent="0.25">
      <c r="A555" s="20">
        <v>1</v>
      </c>
      <c r="B555" s="20">
        <v>3200</v>
      </c>
      <c r="D555" s="20">
        <v>3.5000000000000003E-2</v>
      </c>
      <c r="E555" s="20">
        <v>15</v>
      </c>
      <c r="F555" s="20">
        <v>15</v>
      </c>
      <c r="H555" s="21">
        <v>2.3713999999999999E-13</v>
      </c>
      <c r="I555" s="21"/>
      <c r="J555" s="21"/>
      <c r="K555" s="21"/>
      <c r="L555" s="21"/>
      <c r="M555" s="21"/>
      <c r="N555" s="21"/>
      <c r="O555" s="21"/>
      <c r="P555" s="20">
        <v>1.0307999999999999</v>
      </c>
      <c r="Q555" s="20">
        <v>0.18698999999999999</v>
      </c>
      <c r="R555" s="20">
        <v>1.0574E-3</v>
      </c>
      <c r="T555" s="20"/>
      <c r="V555" s="20"/>
      <c r="X555" s="20">
        <v>32.707999999999998</v>
      </c>
      <c r="Y555" s="20">
        <v>5.3693</v>
      </c>
      <c r="Z555" s="20">
        <v>39.962000000000003</v>
      </c>
      <c r="AT555" s="5">
        <f>H555*1000000000000000</f>
        <v>237.14</v>
      </c>
      <c r="AU555" s="7">
        <f t="shared" si="11"/>
        <v>4.2296E-3</v>
      </c>
      <c r="AV555" s="20"/>
      <c r="AX555" s="20"/>
    </row>
    <row r="556" spans="1:50" x14ac:dyDescent="0.25">
      <c r="A556" s="20">
        <v>1</v>
      </c>
      <c r="B556" s="20">
        <v>3200</v>
      </c>
      <c r="D556" s="20">
        <v>3.5000000000000003E-2</v>
      </c>
      <c r="E556" s="20">
        <v>15</v>
      </c>
      <c r="F556" s="20">
        <v>15</v>
      </c>
      <c r="H556" s="21">
        <v>3.1623000000000001E-13</v>
      </c>
      <c r="I556" s="21"/>
      <c r="J556" s="21"/>
      <c r="K556" s="21"/>
      <c r="L556" s="21"/>
      <c r="M556" s="21"/>
      <c r="N556" s="21"/>
      <c r="O556" s="21"/>
      <c r="P556" s="20">
        <v>1.9198</v>
      </c>
      <c r="Q556" s="20">
        <v>0.27106999999999998</v>
      </c>
      <c r="R556" s="20">
        <v>2.8192E-3</v>
      </c>
      <c r="T556" s="20"/>
      <c r="V556" s="20"/>
      <c r="X556" s="20">
        <v>42.933</v>
      </c>
      <c r="Y556" s="20">
        <v>6.3756000000000004</v>
      </c>
      <c r="Z556" s="20">
        <v>4.6466000000000003</v>
      </c>
      <c r="AT556" s="5">
        <f>H556*1000000000000000</f>
        <v>316.23</v>
      </c>
      <c r="AU556" s="7">
        <f t="shared" si="11"/>
        <v>1.12768E-2</v>
      </c>
      <c r="AV556" s="20"/>
      <c r="AX556" s="20"/>
    </row>
    <row r="557" spans="1:50" x14ac:dyDescent="0.25">
      <c r="A557" s="20">
        <v>1</v>
      </c>
      <c r="B557" s="20">
        <v>3200</v>
      </c>
      <c r="D557" s="20">
        <v>3.5000000000000003E-2</v>
      </c>
      <c r="E557" s="20">
        <v>15</v>
      </c>
      <c r="F557" s="20">
        <v>15</v>
      </c>
      <c r="H557" s="21">
        <v>4.2170000000000001E-13</v>
      </c>
      <c r="I557" s="21"/>
      <c r="J557" s="21"/>
      <c r="K557" s="21"/>
      <c r="L557" s="21"/>
      <c r="M557" s="21"/>
      <c r="N557" s="21"/>
      <c r="O557" s="21"/>
      <c r="P557" s="20">
        <v>3.1501999999999999</v>
      </c>
      <c r="Q557" s="20">
        <v>0.40175</v>
      </c>
      <c r="R557" s="20">
        <v>6.9988000000000003E-3</v>
      </c>
      <c r="T557" s="20"/>
      <c r="V557" s="20"/>
      <c r="X557" s="20">
        <v>51.399000000000001</v>
      </c>
      <c r="Y557" s="20">
        <v>7.1691000000000003</v>
      </c>
      <c r="Z557" s="20">
        <v>30.265999999999998</v>
      </c>
      <c r="AT557" s="5">
        <f>H557*1000000000000000</f>
        <v>421.7</v>
      </c>
      <c r="AU557" s="7">
        <f t="shared" si="11"/>
        <v>2.7995200000000001E-2</v>
      </c>
      <c r="AV557" s="20"/>
      <c r="AX557" s="20"/>
    </row>
    <row r="558" spans="1:50" x14ac:dyDescent="0.25">
      <c r="A558" s="20">
        <v>1</v>
      </c>
      <c r="B558" s="20">
        <v>3200</v>
      </c>
      <c r="D558" s="20">
        <v>3.5000000000000003E-2</v>
      </c>
      <c r="E558" s="20">
        <v>15</v>
      </c>
      <c r="F558" s="20">
        <v>15</v>
      </c>
      <c r="H558" s="21">
        <v>5.6234000000000001E-13</v>
      </c>
      <c r="I558" s="21"/>
      <c r="J558" s="21"/>
      <c r="K558" s="21"/>
      <c r="L558" s="21"/>
      <c r="M558" s="21"/>
      <c r="N558" s="21"/>
      <c r="O558" s="21"/>
      <c r="P558" s="20">
        <v>4.7640000000000002</v>
      </c>
      <c r="Q558" s="20">
        <v>0.59338000000000002</v>
      </c>
      <c r="R558" s="20">
        <v>1.4788000000000001E-2</v>
      </c>
      <c r="T558" s="20"/>
      <c r="V558" s="20"/>
      <c r="X558" s="20">
        <v>57.844000000000001</v>
      </c>
      <c r="Y558" s="20">
        <v>7.7256999999999998</v>
      </c>
      <c r="Z558" s="20">
        <v>46.235999999999997</v>
      </c>
      <c r="AT558" s="5">
        <f>H558*1000000000000000</f>
        <v>562.34</v>
      </c>
      <c r="AU558" s="7">
        <f t="shared" si="11"/>
        <v>5.9152000000000003E-2</v>
      </c>
      <c r="AV558" s="20"/>
      <c r="AX558" s="20"/>
    </row>
    <row r="559" spans="1:50" x14ac:dyDescent="0.25">
      <c r="A559" s="20">
        <v>1</v>
      </c>
      <c r="B559" s="20">
        <v>3200</v>
      </c>
      <c r="D559" s="20">
        <v>3.5000000000000003E-2</v>
      </c>
      <c r="E559" s="20">
        <v>15</v>
      </c>
      <c r="F559" s="20">
        <v>15</v>
      </c>
      <c r="H559" s="21">
        <v>7.4989000000000005E-13</v>
      </c>
      <c r="I559" s="21"/>
      <c r="J559" s="21"/>
      <c r="K559" s="21"/>
      <c r="L559" s="21"/>
      <c r="M559" s="21"/>
      <c r="N559" s="21"/>
      <c r="O559" s="21"/>
      <c r="P559" s="20">
        <v>6.7565</v>
      </c>
      <c r="Q559" s="20">
        <v>0.84762000000000004</v>
      </c>
      <c r="R559" s="20">
        <v>2.7290999999999999E-2</v>
      </c>
      <c r="T559" s="20"/>
      <c r="V559" s="20"/>
      <c r="X559" s="20">
        <v>62.597000000000001</v>
      </c>
      <c r="Y559" s="20">
        <v>8.1000999999999994</v>
      </c>
      <c r="Z559" s="20">
        <v>33.031999999999996</v>
      </c>
      <c r="AT559" s="5">
        <f>H559*1000000000000000</f>
        <v>749.8900000000001</v>
      </c>
      <c r="AU559" s="7">
        <f t="shared" si="11"/>
        <v>0.109164</v>
      </c>
      <c r="AV559" s="20"/>
      <c r="AX559" s="20"/>
    </row>
    <row r="560" spans="1:50" x14ac:dyDescent="0.25">
      <c r="A560" s="20">
        <v>1</v>
      </c>
      <c r="B560" s="20">
        <v>3200</v>
      </c>
      <c r="D560" s="20">
        <v>3.5000000000000003E-2</v>
      </c>
      <c r="E560" s="20">
        <v>15</v>
      </c>
      <c r="F560" s="20">
        <v>15</v>
      </c>
      <c r="H560" s="21">
        <v>9.9999999999999998E-13</v>
      </c>
      <c r="I560" s="21"/>
      <c r="J560" s="21"/>
      <c r="K560" s="21"/>
      <c r="L560" s="21"/>
      <c r="M560" s="21"/>
      <c r="N560" s="21"/>
      <c r="O560" s="21"/>
      <c r="P560" s="20">
        <v>9.3317999999999994</v>
      </c>
      <c r="Q560" s="20">
        <v>1.1892</v>
      </c>
      <c r="R560" s="20">
        <v>4.5858000000000003E-2</v>
      </c>
      <c r="T560" s="20"/>
      <c r="V560" s="20"/>
      <c r="X560" s="20">
        <v>66.355000000000004</v>
      </c>
      <c r="Y560" s="20">
        <v>8.3709000000000007</v>
      </c>
      <c r="Z560" s="20">
        <v>13.736000000000001</v>
      </c>
      <c r="AT560" s="5">
        <f>H560*1000000000000000</f>
        <v>1000</v>
      </c>
      <c r="AU560" s="7">
        <f t="shared" si="11"/>
        <v>0.18343200000000001</v>
      </c>
      <c r="AV560" s="20"/>
      <c r="AX560" s="20"/>
    </row>
    <row r="561" spans="1:50" x14ac:dyDescent="0.25">
      <c r="A561" s="20">
        <v>1</v>
      </c>
      <c r="B561" s="20">
        <v>3200</v>
      </c>
      <c r="D561" s="20">
        <v>3.5000000000000003E-2</v>
      </c>
      <c r="E561" s="20">
        <v>15</v>
      </c>
      <c r="F561" s="20">
        <v>15</v>
      </c>
      <c r="H561" s="21">
        <v>1.3334999999999999E-12</v>
      </c>
      <c r="I561" s="21"/>
      <c r="J561" s="21"/>
      <c r="K561" s="21"/>
      <c r="L561" s="21"/>
      <c r="M561" s="21"/>
      <c r="N561" s="21"/>
      <c r="O561" s="21"/>
      <c r="P561" s="20">
        <v>12.689</v>
      </c>
      <c r="Q561" s="20">
        <v>1.6445000000000001</v>
      </c>
      <c r="R561" s="20">
        <v>7.2186E-2</v>
      </c>
      <c r="T561" s="20"/>
      <c r="V561" s="20"/>
      <c r="X561" s="20">
        <v>69.358999999999995</v>
      </c>
      <c r="Y561" s="20">
        <v>8.5732999999999997</v>
      </c>
      <c r="Z561" s="20">
        <v>2641.1</v>
      </c>
      <c r="AT561" s="5">
        <f>H561*1000000000000000</f>
        <v>1333.5</v>
      </c>
      <c r="AU561" s="7">
        <f t="shared" si="11"/>
        <v>0.288744</v>
      </c>
      <c r="AV561" s="20"/>
      <c r="AX561" s="20"/>
    </row>
    <row r="562" spans="1:50" x14ac:dyDescent="0.25">
      <c r="A562" s="20">
        <v>1</v>
      </c>
      <c r="B562" s="20">
        <v>3200</v>
      </c>
      <c r="D562" s="20">
        <v>3.5000000000000003E-2</v>
      </c>
      <c r="E562" s="20">
        <v>15</v>
      </c>
      <c r="F562" s="20">
        <v>15</v>
      </c>
      <c r="H562" s="21">
        <v>1.7783E-12</v>
      </c>
      <c r="I562" s="21"/>
      <c r="J562" s="21"/>
      <c r="K562" s="21"/>
      <c r="L562" s="21"/>
      <c r="M562" s="21"/>
      <c r="N562" s="21"/>
      <c r="O562" s="21"/>
      <c r="P562" s="20">
        <v>17.12</v>
      </c>
      <c r="Q562" s="20">
        <v>2.2536</v>
      </c>
      <c r="R562" s="20">
        <v>0.10866000000000001</v>
      </c>
      <c r="T562" s="20"/>
      <c r="V562" s="20"/>
      <c r="X562" s="20">
        <v>71.763000000000005</v>
      </c>
      <c r="Y562" s="20">
        <v>8.7225999999999999</v>
      </c>
      <c r="Z562" s="20">
        <v>7.9570999999999996</v>
      </c>
      <c r="AT562" s="5">
        <f>H562*1000000000000000</f>
        <v>1778.3</v>
      </c>
      <c r="AU562" s="7">
        <f t="shared" si="11"/>
        <v>0.43464000000000003</v>
      </c>
      <c r="AV562" s="20"/>
      <c r="AX562" s="20"/>
    </row>
    <row r="563" spans="1:50" x14ac:dyDescent="0.25">
      <c r="A563" s="20">
        <v>1</v>
      </c>
      <c r="B563" s="20">
        <v>3200</v>
      </c>
      <c r="D563" s="20">
        <v>3.5000000000000003E-2</v>
      </c>
      <c r="E563" s="20">
        <v>15</v>
      </c>
      <c r="F563" s="20">
        <v>15</v>
      </c>
      <c r="H563" s="21">
        <v>2.3714000000000002E-12</v>
      </c>
      <c r="I563" s="21"/>
      <c r="J563" s="21"/>
      <c r="K563" s="21"/>
      <c r="L563" s="21"/>
      <c r="M563" s="21"/>
      <c r="N563" s="21"/>
      <c r="O563" s="21"/>
      <c r="P563" s="20">
        <v>22.925000000000001</v>
      </c>
      <c r="Q563" s="20">
        <v>3.0581999999999998</v>
      </c>
      <c r="R563" s="20">
        <v>0.15822</v>
      </c>
      <c r="T563" s="20"/>
      <c r="V563" s="20"/>
      <c r="X563" s="20">
        <v>73.655000000000001</v>
      </c>
      <c r="Y563" s="20">
        <v>8.8333999999999993</v>
      </c>
      <c r="Z563" s="20">
        <v>3.4998</v>
      </c>
      <c r="AT563" s="5">
        <f>H563*1000000000000000</f>
        <v>2371.4</v>
      </c>
      <c r="AU563" s="7">
        <f t="shared" si="11"/>
        <v>0.63288</v>
      </c>
      <c r="AV563" s="20"/>
      <c r="AX563" s="20"/>
    </row>
    <row r="564" spans="1:50" x14ac:dyDescent="0.25">
      <c r="A564" s="20">
        <v>1</v>
      </c>
      <c r="B564" s="20">
        <v>3200</v>
      </c>
      <c r="D564" s="20">
        <v>3.5000000000000003E-2</v>
      </c>
      <c r="E564" s="20">
        <v>15</v>
      </c>
      <c r="F564" s="20">
        <v>15</v>
      </c>
      <c r="H564" s="21">
        <v>3.1623E-12</v>
      </c>
      <c r="I564" s="21"/>
      <c r="J564" s="21"/>
      <c r="K564" s="21"/>
      <c r="L564" s="21"/>
      <c r="M564" s="21"/>
      <c r="N564" s="21"/>
      <c r="O564" s="21"/>
      <c r="P564" s="20">
        <v>30.542999999999999</v>
      </c>
      <c r="Q564" s="20">
        <v>4.1192000000000002</v>
      </c>
      <c r="R564" s="20">
        <v>0.22469</v>
      </c>
      <c r="T564" s="20"/>
      <c r="V564" s="20"/>
      <c r="X564" s="20">
        <v>75.134</v>
      </c>
      <c r="Y564" s="20">
        <v>8.9155999999999995</v>
      </c>
      <c r="Z564" s="20">
        <v>6.9817999999999998</v>
      </c>
      <c r="AT564" s="5">
        <f>H564*1000000000000000</f>
        <v>3162.3</v>
      </c>
      <c r="AU564" s="7">
        <f t="shared" si="11"/>
        <v>0.89876</v>
      </c>
      <c r="AV564" s="20"/>
      <c r="AX564" s="20"/>
    </row>
    <row r="565" spans="1:50" x14ac:dyDescent="0.25">
      <c r="A565" s="20">
        <v>1</v>
      </c>
      <c r="B565" s="20">
        <v>3200</v>
      </c>
      <c r="D565" s="20">
        <v>3.5000000000000003E-2</v>
      </c>
      <c r="E565" s="20">
        <v>15</v>
      </c>
      <c r="F565" s="20">
        <v>15</v>
      </c>
      <c r="H565" s="21">
        <v>4.2170000000000003E-12</v>
      </c>
      <c r="I565" s="21"/>
      <c r="J565" s="21"/>
      <c r="K565" s="21"/>
      <c r="L565" s="21"/>
      <c r="M565" s="21"/>
      <c r="N565" s="21"/>
      <c r="O565" s="21"/>
      <c r="P565" s="20">
        <v>40.430999999999997</v>
      </c>
      <c r="Q565" s="20">
        <v>5.5010000000000003</v>
      </c>
      <c r="R565" s="20">
        <v>0.31274999999999997</v>
      </c>
      <c r="T565" s="20"/>
      <c r="V565" s="20"/>
      <c r="X565" s="20">
        <v>76.271000000000001</v>
      </c>
      <c r="Y565" s="20">
        <v>8.9753000000000007</v>
      </c>
      <c r="Z565" s="20">
        <v>0.56805000000000005</v>
      </c>
      <c r="AT565" s="5">
        <f>H565*1000000000000000</f>
        <v>4217</v>
      </c>
      <c r="AU565" s="7">
        <f t="shared" si="11"/>
        <v>1.2509999999999999</v>
      </c>
      <c r="AV565" s="20"/>
      <c r="AX565" s="20"/>
    </row>
    <row r="566" spans="1:50" x14ac:dyDescent="0.25">
      <c r="A566" s="20">
        <v>1</v>
      </c>
      <c r="B566" s="20">
        <v>3200</v>
      </c>
      <c r="D566" s="20">
        <v>3.5000000000000003E-2</v>
      </c>
      <c r="E566" s="20">
        <v>15</v>
      </c>
      <c r="F566" s="20">
        <v>15</v>
      </c>
      <c r="H566" s="21">
        <v>5.6233999999999996E-12</v>
      </c>
      <c r="I566" s="21"/>
      <c r="J566" s="21"/>
      <c r="K566" s="21"/>
      <c r="L566" s="21"/>
      <c r="M566" s="21"/>
      <c r="N566" s="21"/>
      <c r="O566" s="21"/>
      <c r="P566" s="20">
        <v>53.13</v>
      </c>
      <c r="Q566" s="20">
        <v>7.2798999999999996</v>
      </c>
      <c r="R566" s="20">
        <v>0.42777999999999999</v>
      </c>
      <c r="T566" s="20"/>
      <c r="V566" s="20"/>
      <c r="X566" s="20">
        <v>77.132000000000005</v>
      </c>
      <c r="Y566" s="20">
        <v>9.0167999999999999</v>
      </c>
      <c r="Z566" s="20">
        <v>2.4639000000000002</v>
      </c>
      <c r="AT566" s="5">
        <f>H566*1000000000000000</f>
        <v>5623.4</v>
      </c>
      <c r="AU566" s="7">
        <f t="shared" si="11"/>
        <v>1.71112</v>
      </c>
      <c r="AV566" s="20"/>
      <c r="AX566" s="20"/>
    </row>
    <row r="567" spans="1:50" x14ac:dyDescent="0.25">
      <c r="A567" s="20">
        <v>1</v>
      </c>
      <c r="B567" s="20">
        <v>3200</v>
      </c>
      <c r="D567" s="20">
        <v>3.5000000000000003E-2</v>
      </c>
      <c r="E567" s="20">
        <v>15</v>
      </c>
      <c r="F567" s="20">
        <v>15</v>
      </c>
      <c r="H567" s="21">
        <v>7.4988999999999999E-12</v>
      </c>
      <c r="I567" s="21"/>
      <c r="J567" s="21"/>
      <c r="K567" s="21"/>
      <c r="L567" s="21"/>
      <c r="M567" s="21"/>
      <c r="N567" s="21"/>
      <c r="O567" s="21"/>
      <c r="P567" s="20">
        <v>69.02</v>
      </c>
      <c r="Q567" s="20">
        <v>9.5112000000000005</v>
      </c>
      <c r="R567" s="20">
        <v>0.57503000000000004</v>
      </c>
      <c r="T567" s="20"/>
      <c r="V567" s="20"/>
      <c r="X567" s="20">
        <v>77.765000000000001</v>
      </c>
      <c r="Y567" s="20">
        <v>9.0427999999999997</v>
      </c>
      <c r="Z567" s="20">
        <v>3.1505000000000001</v>
      </c>
      <c r="AT567" s="5">
        <f>H567*1000000000000000</f>
        <v>7498.9</v>
      </c>
      <c r="AU567" s="7">
        <f t="shared" si="11"/>
        <v>2.3001200000000002</v>
      </c>
      <c r="AV567" s="20"/>
      <c r="AX567" s="20"/>
    </row>
    <row r="568" spans="1:50" x14ac:dyDescent="0.25">
      <c r="A568" s="20">
        <v>1</v>
      </c>
      <c r="B568" s="20">
        <v>3200</v>
      </c>
      <c r="D568" s="20">
        <v>3.5000000000000003E-2</v>
      </c>
      <c r="E568" s="20">
        <v>15</v>
      </c>
      <c r="F568" s="20">
        <v>15</v>
      </c>
      <c r="H568" s="21">
        <v>9.9999999999999994E-12</v>
      </c>
      <c r="I568" s="21"/>
      <c r="J568" s="21"/>
      <c r="K568" s="21"/>
      <c r="L568" s="21"/>
      <c r="M568" s="21"/>
      <c r="N568" s="21"/>
      <c r="O568" s="21"/>
      <c r="P568" s="20">
        <v>88.165000000000006</v>
      </c>
      <c r="Q568" s="20">
        <v>12.208</v>
      </c>
      <c r="R568" s="20">
        <v>0.75814000000000004</v>
      </c>
      <c r="T568" s="20"/>
      <c r="V568" s="20"/>
      <c r="X568" s="20">
        <v>78.209000000000003</v>
      </c>
      <c r="Y568" s="20">
        <v>9.0547000000000004</v>
      </c>
      <c r="Z568" s="20">
        <v>3.3557000000000001</v>
      </c>
      <c r="AT568" s="5">
        <f>H568*1000000000000000</f>
        <v>10000</v>
      </c>
      <c r="AU568" s="7">
        <f t="shared" si="11"/>
        <v>3.0325600000000001</v>
      </c>
      <c r="AV568" s="20"/>
      <c r="AX568" s="20"/>
    </row>
    <row r="569" spans="1:50" x14ac:dyDescent="0.25">
      <c r="A569" s="20">
        <v>1</v>
      </c>
      <c r="B569" s="20">
        <v>3200</v>
      </c>
      <c r="D569" s="20">
        <v>3.5000000000000003E-2</v>
      </c>
      <c r="E569" s="20">
        <v>15</v>
      </c>
      <c r="F569" s="20">
        <v>15</v>
      </c>
      <c r="H569" s="21">
        <v>1.3335E-11</v>
      </c>
      <c r="I569" s="21"/>
      <c r="J569" s="21"/>
      <c r="K569" s="21"/>
      <c r="L569" s="21"/>
      <c r="M569" s="21"/>
      <c r="N569" s="21"/>
      <c r="O569" s="21"/>
      <c r="P569" s="20">
        <v>110.07</v>
      </c>
      <c r="Q569" s="20">
        <v>15.305999999999999</v>
      </c>
      <c r="R569" s="20">
        <v>0.97699000000000003</v>
      </c>
      <c r="T569" s="20"/>
      <c r="V569" s="20"/>
      <c r="X569" s="20">
        <v>78.492999999999995</v>
      </c>
      <c r="Y569" s="20">
        <v>9.0507000000000009</v>
      </c>
      <c r="Z569" s="20">
        <v>2.4140999999999999</v>
      </c>
      <c r="AT569" s="5">
        <f>H569*1000000000000000</f>
        <v>13335</v>
      </c>
      <c r="AU569" s="7">
        <f t="shared" si="11"/>
        <v>3.9079600000000001</v>
      </c>
      <c r="AV569" s="20"/>
      <c r="AX569" s="20"/>
    </row>
    <row r="570" spans="1:50" x14ac:dyDescent="0.25">
      <c r="A570" s="20">
        <v>1</v>
      </c>
      <c r="B570" s="20">
        <v>3200</v>
      </c>
      <c r="D570" s="20">
        <v>3.5000000000000003E-2</v>
      </c>
      <c r="E570" s="20">
        <v>15</v>
      </c>
      <c r="F570" s="20">
        <v>15</v>
      </c>
      <c r="H570" s="21">
        <v>1.7782999999999999E-11</v>
      </c>
      <c r="I570" s="21"/>
      <c r="J570" s="21"/>
      <c r="K570" s="21"/>
      <c r="L570" s="21"/>
      <c r="M570" s="21"/>
      <c r="N570" s="21"/>
      <c r="O570" s="21"/>
      <c r="P570" s="20">
        <v>133.4</v>
      </c>
      <c r="Q570" s="20">
        <v>18.623000000000001</v>
      </c>
      <c r="R570" s="20">
        <v>1.224</v>
      </c>
      <c r="T570" s="20"/>
      <c r="V570" s="20"/>
      <c r="X570" s="20">
        <v>78.659000000000006</v>
      </c>
      <c r="Y570" s="20">
        <v>9.0385000000000009</v>
      </c>
      <c r="Z570" s="20">
        <v>1.3352999999999999</v>
      </c>
      <c r="AT570" s="5">
        <f>H570*1000000000000000</f>
        <v>17783</v>
      </c>
      <c r="AU570" s="7">
        <f t="shared" si="11"/>
        <v>4.8959999999999999</v>
      </c>
      <c r="AV570" s="20"/>
      <c r="AX570" s="20"/>
    </row>
    <row r="571" spans="1:50" x14ac:dyDescent="0.25">
      <c r="A571" s="20">
        <v>1</v>
      </c>
      <c r="B571" s="20">
        <v>3200</v>
      </c>
      <c r="D571" s="20">
        <v>3.5000000000000003E-2</v>
      </c>
      <c r="E571" s="20">
        <v>15</v>
      </c>
      <c r="F571" s="20">
        <v>15</v>
      </c>
      <c r="H571" s="21">
        <v>2.3714E-11</v>
      </c>
      <c r="I571" s="21"/>
      <c r="J571" s="21"/>
      <c r="K571" s="21"/>
      <c r="L571" s="21"/>
      <c r="M571" s="21"/>
      <c r="N571" s="21"/>
      <c r="O571" s="21"/>
      <c r="P571" s="20">
        <v>156.55000000000001</v>
      </c>
      <c r="Q571" s="20">
        <v>21.934000000000001</v>
      </c>
      <c r="R571" s="20">
        <v>1.4861</v>
      </c>
      <c r="T571" s="20"/>
      <c r="V571" s="20"/>
      <c r="X571" s="20">
        <v>78.733000000000004</v>
      </c>
      <c r="Y571" s="20">
        <v>9.0177999999999994</v>
      </c>
      <c r="Z571" s="20">
        <v>1.9209000000000001</v>
      </c>
      <c r="AT571" s="5">
        <f>H571*1000000000000000</f>
        <v>23714</v>
      </c>
      <c r="AU571" s="7">
        <f t="shared" si="11"/>
        <v>5.9443999999999999</v>
      </c>
      <c r="AV571" s="20"/>
      <c r="AX571" s="20"/>
    </row>
    <row r="572" spans="1:50" x14ac:dyDescent="0.25">
      <c r="A572" s="20">
        <v>1</v>
      </c>
      <c r="B572" s="20">
        <v>3200</v>
      </c>
      <c r="D572" s="20">
        <v>3.5000000000000003E-2</v>
      </c>
      <c r="E572" s="20">
        <v>15</v>
      </c>
      <c r="F572" s="20">
        <v>15</v>
      </c>
      <c r="H572" s="21">
        <v>3.1623000000000003E-11</v>
      </c>
      <c r="I572" s="21"/>
      <c r="J572" s="21"/>
      <c r="K572" s="21"/>
      <c r="L572" s="21"/>
      <c r="M572" s="21"/>
      <c r="N572" s="21"/>
      <c r="O572" s="21"/>
      <c r="P572" s="20">
        <v>177.93</v>
      </c>
      <c r="Q572" s="20">
        <v>25.013000000000002</v>
      </c>
      <c r="R572" s="20">
        <v>1.7466999999999999</v>
      </c>
      <c r="T572" s="20"/>
      <c r="V572" s="20"/>
      <c r="X572" s="20">
        <v>78.745000000000005</v>
      </c>
      <c r="Y572" s="20">
        <v>8.9923000000000002</v>
      </c>
      <c r="Z572" s="20">
        <v>1.7529999999999999</v>
      </c>
      <c r="AT572" s="5">
        <f>H572*1000000000000000</f>
        <v>31623.000000000004</v>
      </c>
      <c r="AU572" s="7">
        <f t="shared" si="11"/>
        <v>6.9867999999999997</v>
      </c>
      <c r="AV572" s="20"/>
      <c r="AX572" s="20"/>
    </row>
    <row r="573" spans="1:50" x14ac:dyDescent="0.25">
      <c r="A573" s="20">
        <v>1</v>
      </c>
      <c r="B573" s="20">
        <v>3200</v>
      </c>
      <c r="D573" s="20">
        <v>3.5000000000000003E-2</v>
      </c>
      <c r="E573" s="20">
        <v>15</v>
      </c>
      <c r="F573" s="20">
        <v>15</v>
      </c>
      <c r="H573" s="21">
        <v>4.2170000000000001E-11</v>
      </c>
      <c r="I573" s="21"/>
      <c r="J573" s="21"/>
      <c r="K573" s="21"/>
      <c r="L573" s="21"/>
      <c r="M573" s="21"/>
      <c r="N573" s="21"/>
      <c r="O573" s="21"/>
      <c r="P573" s="20">
        <v>196.53</v>
      </c>
      <c r="Q573" s="20">
        <v>27.713999999999999</v>
      </c>
      <c r="R573" s="20">
        <v>1.9903</v>
      </c>
      <c r="T573" s="20"/>
      <c r="V573" s="20"/>
      <c r="X573" s="20">
        <v>78.721999999999994</v>
      </c>
      <c r="Y573" s="20">
        <v>8.9657</v>
      </c>
      <c r="Z573" s="20">
        <v>1.9796</v>
      </c>
      <c r="AT573" s="5">
        <f>H573*1000000000000000</f>
        <v>42170</v>
      </c>
      <c r="AU573" s="7">
        <f t="shared" si="11"/>
        <v>7.9611999999999998</v>
      </c>
      <c r="AV573" s="20"/>
      <c r="AX573" s="20"/>
    </row>
    <row r="574" spans="1:50" x14ac:dyDescent="0.25">
      <c r="A574" s="20">
        <v>1</v>
      </c>
      <c r="B574" s="20">
        <v>3200</v>
      </c>
      <c r="D574" s="20">
        <v>3.5000000000000003E-2</v>
      </c>
      <c r="E574" s="20">
        <v>15</v>
      </c>
      <c r="F574" s="20">
        <v>15</v>
      </c>
      <c r="H574" s="21">
        <v>5.6233999999999998E-11</v>
      </c>
      <c r="I574" s="21"/>
      <c r="J574" s="21"/>
      <c r="K574" s="21"/>
      <c r="L574" s="21"/>
      <c r="M574" s="21"/>
      <c r="N574" s="21"/>
      <c r="O574" s="21"/>
      <c r="P574" s="20">
        <v>211.98</v>
      </c>
      <c r="Q574" s="20">
        <v>29.972999999999999</v>
      </c>
      <c r="R574" s="20">
        <v>2.2065999999999999</v>
      </c>
      <c r="T574" s="20"/>
      <c r="V574" s="20"/>
      <c r="X574" s="20">
        <v>78.683000000000007</v>
      </c>
      <c r="Y574" s="20">
        <v>8.9405999999999999</v>
      </c>
      <c r="Z574" s="20">
        <v>0.18078</v>
      </c>
      <c r="AT574" s="5">
        <f>H574*1000000000000000</f>
        <v>56234</v>
      </c>
      <c r="AU574" s="7">
        <f t="shared" si="11"/>
        <v>8.8263999999999996</v>
      </c>
      <c r="AV574" s="20"/>
      <c r="AX574" s="20"/>
    </row>
    <row r="575" spans="1:50" x14ac:dyDescent="0.25">
      <c r="A575" s="20">
        <v>1</v>
      </c>
      <c r="B575" s="20">
        <v>3200</v>
      </c>
      <c r="D575" s="20">
        <v>3.5000000000000003E-2</v>
      </c>
      <c r="E575" s="20">
        <v>15</v>
      </c>
      <c r="F575" s="20">
        <v>15</v>
      </c>
      <c r="H575" s="21">
        <v>7.4988999999999996E-11</v>
      </c>
      <c r="I575" s="21"/>
      <c r="J575" s="21"/>
      <c r="K575" s="21"/>
      <c r="L575" s="21"/>
      <c r="M575" s="21"/>
      <c r="N575" s="21"/>
      <c r="O575" s="21"/>
      <c r="P575" s="20">
        <v>224.43</v>
      </c>
      <c r="Q575" s="20">
        <v>31.805</v>
      </c>
      <c r="R575" s="20">
        <v>2.3906999999999998</v>
      </c>
      <c r="T575" s="20"/>
      <c r="V575" s="20"/>
      <c r="X575" s="20">
        <v>78.638999999999996</v>
      </c>
      <c r="Y575" s="20">
        <v>8.9185999999999996</v>
      </c>
      <c r="Z575" s="20">
        <v>1.5610999999999999</v>
      </c>
      <c r="AT575" s="5">
        <f>H575*1000000000000000</f>
        <v>74989</v>
      </c>
      <c r="AU575" s="7">
        <f t="shared" si="11"/>
        <v>9.5627999999999993</v>
      </c>
      <c r="AV575" s="20"/>
      <c r="AX575" s="20"/>
    </row>
    <row r="576" spans="1:50" x14ac:dyDescent="0.25">
      <c r="A576" s="20">
        <v>1</v>
      </c>
      <c r="B576" s="20">
        <v>3200</v>
      </c>
      <c r="D576" s="20">
        <v>3.5000000000000003E-2</v>
      </c>
      <c r="E576" s="20">
        <v>15</v>
      </c>
      <c r="F576" s="20">
        <v>15</v>
      </c>
      <c r="H576" s="21">
        <v>1E-10</v>
      </c>
      <c r="I576" s="21"/>
      <c r="J576" s="21"/>
      <c r="K576" s="21"/>
      <c r="L576" s="21"/>
      <c r="M576" s="21"/>
      <c r="N576" s="21"/>
      <c r="O576" s="21"/>
      <c r="P576" s="20">
        <v>234.21</v>
      </c>
      <c r="Q576" s="20">
        <v>33.250999999999998</v>
      </c>
      <c r="R576" s="20">
        <v>2.5424000000000002</v>
      </c>
      <c r="T576" s="20"/>
      <c r="V576" s="20"/>
      <c r="X576" s="20">
        <v>78.597999999999999</v>
      </c>
      <c r="Y576" s="20">
        <v>8.9001000000000001</v>
      </c>
      <c r="Z576" s="20">
        <v>0.19339999999999999</v>
      </c>
      <c r="AT576" s="5">
        <f>H576*1000000000000000</f>
        <v>100000</v>
      </c>
      <c r="AU576" s="7">
        <f t="shared" si="11"/>
        <v>10.169600000000001</v>
      </c>
      <c r="AV576" s="20"/>
      <c r="AX576" s="20"/>
    </row>
    <row r="577" spans="1:50" x14ac:dyDescent="0.25">
      <c r="A577" s="20">
        <v>1</v>
      </c>
      <c r="B577" s="20">
        <v>3300</v>
      </c>
      <c r="D577" s="20">
        <v>3.5000000000000003E-2</v>
      </c>
      <c r="E577" s="20">
        <v>15</v>
      </c>
      <c r="F577" s="20">
        <v>15</v>
      </c>
      <c r="H577" s="21">
        <v>1E-13</v>
      </c>
      <c r="I577" s="21"/>
      <c r="J577" s="21"/>
      <c r="K577" s="21"/>
      <c r="L577" s="21"/>
      <c r="M577" s="21"/>
      <c r="N577" s="21"/>
      <c r="O577" s="21"/>
      <c r="P577" s="20">
        <v>0</v>
      </c>
      <c r="Q577" s="20">
        <v>0</v>
      </c>
      <c r="R577" s="20">
        <v>0</v>
      </c>
      <c r="T577" s="20"/>
      <c r="V577" s="20"/>
      <c r="X577" s="20">
        <v>15</v>
      </c>
      <c r="Y577" s="20">
        <v>3.6518000000000002</v>
      </c>
      <c r="Z577" s="20">
        <v>888.88</v>
      </c>
      <c r="AT577" s="5">
        <f>H577*1000000000000000</f>
        <v>100</v>
      </c>
      <c r="AU577" s="7">
        <f t="shared" si="11"/>
        <v>0</v>
      </c>
      <c r="AV577" s="20"/>
      <c r="AX577" s="20"/>
    </row>
    <row r="578" spans="1:50" x14ac:dyDescent="0.25">
      <c r="A578" s="20">
        <v>1</v>
      </c>
      <c r="B578" s="20">
        <v>3300</v>
      </c>
      <c r="D578" s="20">
        <v>3.5000000000000003E-2</v>
      </c>
      <c r="E578" s="20">
        <v>15</v>
      </c>
      <c r="F578" s="20">
        <v>15</v>
      </c>
      <c r="H578" s="21">
        <v>1.3335000000000001E-13</v>
      </c>
      <c r="I578" s="21"/>
      <c r="J578" s="21"/>
      <c r="K578" s="21"/>
      <c r="L578" s="21"/>
      <c r="M578" s="21"/>
      <c r="N578" s="21"/>
      <c r="O578" s="21"/>
      <c r="P578" s="20">
        <v>0</v>
      </c>
      <c r="Q578" s="20">
        <v>0</v>
      </c>
      <c r="R578" s="20">
        <v>0</v>
      </c>
      <c r="T578" s="20"/>
      <c r="V578" s="20"/>
      <c r="X578" s="20">
        <v>15</v>
      </c>
      <c r="Y578" s="20">
        <v>3.6518000000000002</v>
      </c>
      <c r="Z578" s="20">
        <v>873.14</v>
      </c>
      <c r="AT578" s="5">
        <f>H578*1000000000000000</f>
        <v>133.35</v>
      </c>
      <c r="AU578" s="7">
        <f t="shared" si="11"/>
        <v>0</v>
      </c>
      <c r="AV578" s="20"/>
      <c r="AX578" s="20"/>
    </row>
    <row r="579" spans="1:50" x14ac:dyDescent="0.25">
      <c r="A579" s="20">
        <v>1</v>
      </c>
      <c r="B579" s="20">
        <v>3300</v>
      </c>
      <c r="D579" s="20">
        <v>3.5000000000000003E-2</v>
      </c>
      <c r="E579" s="20">
        <v>15</v>
      </c>
      <c r="F579" s="20">
        <v>15</v>
      </c>
      <c r="H579" s="21">
        <v>1.7783000000000001E-13</v>
      </c>
      <c r="I579" s="21"/>
      <c r="J579" s="21"/>
      <c r="K579" s="21"/>
      <c r="L579" s="21"/>
      <c r="M579" s="21"/>
      <c r="N579" s="21"/>
      <c r="O579" s="21"/>
      <c r="P579" s="20">
        <v>0.62865000000000004</v>
      </c>
      <c r="Q579" s="20">
        <v>0.15065999999999999</v>
      </c>
      <c r="R579" s="20">
        <v>3.3013999999999998E-4</v>
      </c>
      <c r="T579" s="20"/>
      <c r="V579" s="20"/>
      <c r="X579" s="20">
        <v>26.318000000000001</v>
      </c>
      <c r="Y579" s="20">
        <v>4.9646999999999997</v>
      </c>
      <c r="Z579" s="20">
        <v>30.122</v>
      </c>
      <c r="AT579" s="5">
        <f>H579*1000000000000000</f>
        <v>177.83</v>
      </c>
      <c r="AU579" s="7">
        <f t="shared" si="11"/>
        <v>1.3205599999999999E-3</v>
      </c>
      <c r="AV579" s="20"/>
      <c r="AX579" s="20"/>
    </row>
    <row r="580" spans="1:50" x14ac:dyDescent="0.25">
      <c r="A580" s="20">
        <v>1</v>
      </c>
      <c r="B580" s="20">
        <v>3300</v>
      </c>
      <c r="D580" s="20">
        <v>3.5000000000000003E-2</v>
      </c>
      <c r="E580" s="20">
        <v>15</v>
      </c>
      <c r="F580" s="20">
        <v>15</v>
      </c>
      <c r="H580" s="21">
        <v>2.3713999999999999E-13</v>
      </c>
      <c r="I580" s="21"/>
      <c r="J580" s="21"/>
      <c r="K580" s="21"/>
      <c r="L580" s="21"/>
      <c r="M580" s="21"/>
      <c r="N580" s="21"/>
      <c r="O580" s="21"/>
      <c r="P580" s="20">
        <v>1.0502</v>
      </c>
      <c r="Q580" s="20">
        <v>0.19771</v>
      </c>
      <c r="R580" s="20">
        <v>1.0456E-3</v>
      </c>
      <c r="T580" s="20"/>
      <c r="V580" s="20"/>
      <c r="X580" s="20">
        <v>32.904000000000003</v>
      </c>
      <c r="Y580" s="20">
        <v>5.6558999999999999</v>
      </c>
      <c r="Z580" s="20">
        <v>56.448999999999998</v>
      </c>
      <c r="AT580" s="5">
        <f>H580*1000000000000000</f>
        <v>237.14</v>
      </c>
      <c r="AU580" s="7">
        <f t="shared" si="11"/>
        <v>4.1824000000000002E-3</v>
      </c>
      <c r="AV580" s="20"/>
      <c r="AX580" s="20"/>
    </row>
    <row r="581" spans="1:50" x14ac:dyDescent="0.25">
      <c r="A581" s="20">
        <v>1</v>
      </c>
      <c r="B581" s="20">
        <v>3300</v>
      </c>
      <c r="D581" s="20">
        <v>3.5000000000000003E-2</v>
      </c>
      <c r="E581" s="20">
        <v>15</v>
      </c>
      <c r="F581" s="20">
        <v>15</v>
      </c>
      <c r="H581" s="21">
        <v>3.1623000000000001E-13</v>
      </c>
      <c r="I581" s="21"/>
      <c r="J581" s="21"/>
      <c r="K581" s="21"/>
      <c r="L581" s="21"/>
      <c r="M581" s="21"/>
      <c r="N581" s="21"/>
      <c r="O581" s="21"/>
      <c r="P581" s="20">
        <v>1.9930000000000001</v>
      </c>
      <c r="Q581" s="20">
        <v>0.28849000000000002</v>
      </c>
      <c r="R581" s="20">
        <v>2.9199E-3</v>
      </c>
      <c r="T581" s="20"/>
      <c r="V581" s="20"/>
      <c r="X581" s="20">
        <v>43.73</v>
      </c>
      <c r="Y581" s="20">
        <v>6.7221000000000002</v>
      </c>
      <c r="Z581" s="20">
        <v>1.0427999999999999</v>
      </c>
      <c r="AT581" s="5">
        <f>H581*1000000000000000</f>
        <v>316.23</v>
      </c>
      <c r="AU581" s="7">
        <f t="shared" si="11"/>
        <v>1.16796E-2</v>
      </c>
      <c r="AV581" s="20"/>
      <c r="AX581" s="20"/>
    </row>
    <row r="582" spans="1:50" x14ac:dyDescent="0.25">
      <c r="A582" s="20">
        <v>1</v>
      </c>
      <c r="B582" s="20">
        <v>3300</v>
      </c>
      <c r="D582" s="20">
        <v>3.5000000000000003E-2</v>
      </c>
      <c r="E582" s="20">
        <v>15</v>
      </c>
      <c r="F582" s="20">
        <v>15</v>
      </c>
      <c r="H582" s="21">
        <v>4.2170000000000001E-13</v>
      </c>
      <c r="I582" s="21"/>
      <c r="J582" s="21"/>
      <c r="K582" s="21"/>
      <c r="L582" s="21"/>
      <c r="M582" s="21"/>
      <c r="N582" s="21"/>
      <c r="O582" s="21"/>
      <c r="P582" s="20">
        <v>3.2841</v>
      </c>
      <c r="Q582" s="20">
        <v>0.42792000000000002</v>
      </c>
      <c r="R582" s="20">
        <v>7.4551000000000001E-3</v>
      </c>
      <c r="T582" s="20"/>
      <c r="V582" s="20"/>
      <c r="X582" s="20">
        <v>52.619</v>
      </c>
      <c r="Y582" s="20">
        <v>7.5492999999999997</v>
      </c>
      <c r="Z582" s="20">
        <v>43.927</v>
      </c>
      <c r="AT582" s="5">
        <f>H582*1000000000000000</f>
        <v>421.7</v>
      </c>
      <c r="AU582" s="7">
        <f t="shared" si="11"/>
        <v>2.98204E-2</v>
      </c>
      <c r="AV582" s="20"/>
      <c r="AX582" s="20"/>
    </row>
    <row r="583" spans="1:50" x14ac:dyDescent="0.25">
      <c r="A583" s="20">
        <v>1</v>
      </c>
      <c r="B583" s="20">
        <v>3300</v>
      </c>
      <c r="D583" s="20">
        <v>3.5000000000000003E-2</v>
      </c>
      <c r="E583" s="20">
        <v>15</v>
      </c>
      <c r="F583" s="20">
        <v>15</v>
      </c>
      <c r="H583" s="21">
        <v>5.6234000000000001E-13</v>
      </c>
      <c r="I583" s="21"/>
      <c r="J583" s="21"/>
      <c r="K583" s="21"/>
      <c r="L583" s="21"/>
      <c r="M583" s="21"/>
      <c r="N583" s="21"/>
      <c r="O583" s="21"/>
      <c r="P583" s="20">
        <v>4.9660000000000002</v>
      </c>
      <c r="Q583" s="20">
        <v>0.63134999999999997</v>
      </c>
      <c r="R583" s="20">
        <v>1.5979E-2</v>
      </c>
      <c r="T583" s="20"/>
      <c r="V583" s="20"/>
      <c r="X583" s="20">
        <v>59.369</v>
      </c>
      <c r="Y583" s="20">
        <v>8.125</v>
      </c>
      <c r="Z583" s="20">
        <v>1.6316999999999999</v>
      </c>
      <c r="AT583" s="5">
        <f>H583*1000000000000000</f>
        <v>562.34</v>
      </c>
      <c r="AU583" s="7">
        <f t="shared" si="11"/>
        <v>6.3916000000000001E-2</v>
      </c>
      <c r="AV583" s="20"/>
      <c r="AX583" s="20"/>
    </row>
    <row r="584" spans="1:50" x14ac:dyDescent="0.25">
      <c r="A584" s="20">
        <v>1</v>
      </c>
      <c r="B584" s="20">
        <v>3300</v>
      </c>
      <c r="D584" s="20">
        <v>3.5000000000000003E-2</v>
      </c>
      <c r="E584" s="20">
        <v>15</v>
      </c>
      <c r="F584" s="20">
        <v>15</v>
      </c>
      <c r="H584" s="21">
        <v>7.4989000000000005E-13</v>
      </c>
      <c r="I584" s="21"/>
      <c r="J584" s="21"/>
      <c r="K584" s="21"/>
      <c r="L584" s="21"/>
      <c r="M584" s="21"/>
      <c r="N584" s="21"/>
      <c r="O584" s="21"/>
      <c r="P584" s="20">
        <v>7.0659999999999998</v>
      </c>
      <c r="Q584" s="20">
        <v>0.90425</v>
      </c>
      <c r="R584" s="20">
        <v>2.9707000000000001E-2</v>
      </c>
      <c r="T584" s="20"/>
      <c r="V584" s="20"/>
      <c r="X584" s="20">
        <v>64.412999999999997</v>
      </c>
      <c r="Y584" s="20">
        <v>8.516</v>
      </c>
      <c r="Z584" s="20">
        <v>8.6824999999999992</v>
      </c>
      <c r="AT584" s="5">
        <f>H584*1000000000000000</f>
        <v>749.8900000000001</v>
      </c>
      <c r="AU584" s="7">
        <f t="shared" si="11"/>
        <v>0.118828</v>
      </c>
      <c r="AV584" s="20"/>
      <c r="AX584" s="20"/>
    </row>
    <row r="585" spans="1:50" x14ac:dyDescent="0.25">
      <c r="A585" s="20">
        <v>1</v>
      </c>
      <c r="B585" s="20">
        <v>3300</v>
      </c>
      <c r="D585" s="20">
        <v>3.5000000000000003E-2</v>
      </c>
      <c r="E585" s="20">
        <v>15</v>
      </c>
      <c r="F585" s="20">
        <v>15</v>
      </c>
      <c r="H585" s="21">
        <v>9.9999999999999998E-13</v>
      </c>
      <c r="I585" s="21"/>
      <c r="J585" s="21"/>
      <c r="K585" s="21"/>
      <c r="L585" s="21"/>
      <c r="M585" s="21"/>
      <c r="N585" s="21"/>
      <c r="O585" s="21"/>
      <c r="P585" s="20">
        <v>9.7728000000000002</v>
      </c>
      <c r="Q585" s="20">
        <v>1.2701</v>
      </c>
      <c r="R585" s="20">
        <v>5.0089000000000002E-2</v>
      </c>
      <c r="T585" s="20"/>
      <c r="V585" s="20"/>
      <c r="X585" s="20">
        <v>68.394000000000005</v>
      </c>
      <c r="Y585" s="20">
        <v>8.8000000000000007</v>
      </c>
      <c r="Z585" s="20">
        <v>7.7819000000000003</v>
      </c>
      <c r="AT585" s="5">
        <f>H585*1000000000000000</f>
        <v>1000</v>
      </c>
      <c r="AU585" s="7">
        <f t="shared" si="11"/>
        <v>0.20035600000000001</v>
      </c>
      <c r="AV585" s="20"/>
      <c r="AX585" s="20"/>
    </row>
    <row r="586" spans="1:50" x14ac:dyDescent="0.25">
      <c r="A586" s="20">
        <v>1</v>
      </c>
      <c r="B586" s="20">
        <v>3300</v>
      </c>
      <c r="D586" s="20">
        <v>3.5000000000000003E-2</v>
      </c>
      <c r="E586" s="20">
        <v>15</v>
      </c>
      <c r="F586" s="20">
        <v>15</v>
      </c>
      <c r="H586" s="21">
        <v>1.3334999999999999E-12</v>
      </c>
      <c r="I586" s="21"/>
      <c r="J586" s="21"/>
      <c r="K586" s="21"/>
      <c r="L586" s="21"/>
      <c r="M586" s="21"/>
      <c r="N586" s="21"/>
      <c r="O586" s="21"/>
      <c r="P586" s="20">
        <v>13.308</v>
      </c>
      <c r="Q586" s="20">
        <v>1.7593000000000001</v>
      </c>
      <c r="R586" s="20">
        <v>7.9118999999999995E-2</v>
      </c>
      <c r="T586" s="20"/>
      <c r="V586" s="20"/>
      <c r="X586" s="20">
        <v>71.569000000000003</v>
      </c>
      <c r="Y586" s="20">
        <v>9.0068999999999999</v>
      </c>
      <c r="Z586" s="20">
        <v>1.1235999999999999</v>
      </c>
      <c r="AT586" s="5">
        <f>H586*1000000000000000</f>
        <v>1333.5</v>
      </c>
      <c r="AU586" s="7">
        <f t="shared" si="11"/>
        <v>0.31647599999999998</v>
      </c>
      <c r="AV586" s="20"/>
      <c r="AX586" s="20"/>
    </row>
    <row r="587" spans="1:50" x14ac:dyDescent="0.25">
      <c r="A587" s="20">
        <v>1</v>
      </c>
      <c r="B587" s="20">
        <v>3300</v>
      </c>
      <c r="D587" s="20">
        <v>3.5000000000000003E-2</v>
      </c>
      <c r="E587" s="20">
        <v>15</v>
      </c>
      <c r="F587" s="20">
        <v>15</v>
      </c>
      <c r="H587" s="21">
        <v>1.7783E-12</v>
      </c>
      <c r="I587" s="21"/>
      <c r="J587" s="21"/>
      <c r="K587" s="21"/>
      <c r="L587" s="21"/>
      <c r="M587" s="21"/>
      <c r="N587" s="21"/>
      <c r="O587" s="21"/>
      <c r="P587" s="20">
        <v>17.948</v>
      </c>
      <c r="Q587" s="20">
        <v>2.4104000000000001</v>
      </c>
      <c r="R587" s="20">
        <v>0.11928999999999999</v>
      </c>
      <c r="T587" s="20"/>
      <c r="V587" s="20"/>
      <c r="X587" s="20">
        <v>74.099000000000004</v>
      </c>
      <c r="Y587" s="20">
        <v>9.1606000000000005</v>
      </c>
      <c r="Z587" s="20">
        <v>1.1865000000000001</v>
      </c>
      <c r="AT587" s="5">
        <f>H587*1000000000000000</f>
        <v>1778.3</v>
      </c>
      <c r="AU587" s="7">
        <f t="shared" si="11"/>
        <v>0.47715999999999997</v>
      </c>
      <c r="AV587" s="20"/>
      <c r="AX587" s="20"/>
    </row>
    <row r="588" spans="1:50" x14ac:dyDescent="0.25">
      <c r="A588" s="20">
        <v>1</v>
      </c>
      <c r="B588" s="20">
        <v>3300</v>
      </c>
      <c r="D588" s="20">
        <v>3.5000000000000003E-2</v>
      </c>
      <c r="E588" s="20">
        <v>15</v>
      </c>
      <c r="F588" s="20">
        <v>15</v>
      </c>
      <c r="H588" s="21">
        <v>2.3714000000000002E-12</v>
      </c>
      <c r="I588" s="21"/>
      <c r="J588" s="21"/>
      <c r="K588" s="21"/>
      <c r="L588" s="21"/>
      <c r="M588" s="21"/>
      <c r="N588" s="21"/>
      <c r="O588" s="21"/>
      <c r="P588" s="20">
        <v>24.042999999999999</v>
      </c>
      <c r="Q588" s="20">
        <v>3.2725</v>
      </c>
      <c r="R588" s="20">
        <v>0.17388000000000001</v>
      </c>
      <c r="T588" s="20"/>
      <c r="V588" s="20"/>
      <c r="X588" s="20">
        <v>76.096000000000004</v>
      </c>
      <c r="Y588" s="20">
        <v>9.2750000000000004</v>
      </c>
      <c r="Z588" s="20">
        <v>4.7237999999999998</v>
      </c>
      <c r="AT588" s="5">
        <f>H588*1000000000000000</f>
        <v>2371.4</v>
      </c>
      <c r="AU588" s="7">
        <f t="shared" si="11"/>
        <v>0.69552000000000003</v>
      </c>
      <c r="AV588" s="20"/>
      <c r="AX588" s="20"/>
    </row>
    <row r="589" spans="1:50" x14ac:dyDescent="0.25">
      <c r="A589" s="20">
        <v>1</v>
      </c>
      <c r="B589" s="20">
        <v>3300</v>
      </c>
      <c r="D589" s="20">
        <v>3.5000000000000003E-2</v>
      </c>
      <c r="E589" s="20">
        <v>15</v>
      </c>
      <c r="F589" s="20">
        <v>15</v>
      </c>
      <c r="H589" s="21">
        <v>3.1623E-12</v>
      </c>
      <c r="I589" s="21"/>
      <c r="J589" s="21"/>
      <c r="K589" s="21"/>
      <c r="L589" s="21"/>
      <c r="M589" s="21"/>
      <c r="N589" s="21"/>
      <c r="O589" s="21"/>
      <c r="P589" s="20">
        <v>32.017000000000003</v>
      </c>
      <c r="Q589" s="20">
        <v>4.4059999999999997</v>
      </c>
      <c r="R589" s="20">
        <v>0.24707000000000001</v>
      </c>
      <c r="T589" s="20"/>
      <c r="V589" s="20"/>
      <c r="X589" s="20">
        <v>77.653000000000006</v>
      </c>
      <c r="Y589" s="20">
        <v>9.3594000000000008</v>
      </c>
      <c r="Z589" s="20">
        <v>4.3932000000000002</v>
      </c>
      <c r="AT589" s="5">
        <f>H589*1000000000000000</f>
        <v>3162.3</v>
      </c>
      <c r="AU589" s="7">
        <f t="shared" si="11"/>
        <v>0.98828000000000005</v>
      </c>
      <c r="AV589" s="20"/>
      <c r="AX589" s="20"/>
    </row>
    <row r="590" spans="1:50" x14ac:dyDescent="0.25">
      <c r="A590" s="20">
        <v>1</v>
      </c>
      <c r="B590" s="20">
        <v>3300</v>
      </c>
      <c r="D590" s="20">
        <v>3.5000000000000003E-2</v>
      </c>
      <c r="E590" s="20">
        <v>15</v>
      </c>
      <c r="F590" s="20">
        <v>15</v>
      </c>
      <c r="H590" s="21">
        <v>4.2170000000000003E-12</v>
      </c>
      <c r="I590" s="21"/>
      <c r="J590" s="21"/>
      <c r="K590" s="21"/>
      <c r="L590" s="21"/>
      <c r="M590" s="21"/>
      <c r="N590" s="21"/>
      <c r="O590" s="21"/>
      <c r="P590" s="20">
        <v>42.372</v>
      </c>
      <c r="Q590" s="20">
        <v>5.8832000000000004</v>
      </c>
      <c r="R590" s="20">
        <v>0.34394000000000002</v>
      </c>
      <c r="T590" s="20"/>
      <c r="V590" s="20"/>
      <c r="X590" s="20">
        <v>78.849999999999994</v>
      </c>
      <c r="Y590" s="20">
        <v>9.4206000000000003</v>
      </c>
      <c r="Z590" s="20">
        <v>4.5461</v>
      </c>
      <c r="AT590" s="5">
        <f>H590*1000000000000000</f>
        <v>4217</v>
      </c>
      <c r="AU590" s="7">
        <f t="shared" si="11"/>
        <v>1.3757600000000001</v>
      </c>
      <c r="AV590" s="20"/>
      <c r="AX590" s="20"/>
    </row>
    <row r="591" spans="1:50" x14ac:dyDescent="0.25">
      <c r="A591" s="20">
        <v>1</v>
      </c>
      <c r="B591" s="20">
        <v>3300</v>
      </c>
      <c r="D591" s="20">
        <v>3.5000000000000003E-2</v>
      </c>
      <c r="E591" s="20">
        <v>15</v>
      </c>
      <c r="F591" s="20">
        <v>15</v>
      </c>
      <c r="H591" s="21">
        <v>5.6233999999999996E-12</v>
      </c>
      <c r="I591" s="21"/>
      <c r="J591" s="21"/>
      <c r="K591" s="21"/>
      <c r="L591" s="21"/>
      <c r="M591" s="21"/>
      <c r="N591" s="21"/>
      <c r="O591" s="21"/>
      <c r="P591" s="20">
        <v>55.612000000000002</v>
      </c>
      <c r="Q591" s="20">
        <v>7.7766999999999999</v>
      </c>
      <c r="R591" s="20">
        <v>0.47025</v>
      </c>
      <c r="T591" s="20"/>
      <c r="V591" s="20"/>
      <c r="X591" s="20">
        <v>79.754000000000005</v>
      </c>
      <c r="Y591" s="20">
        <v>9.4627999999999997</v>
      </c>
      <c r="Z591" s="20">
        <v>2.3677000000000001</v>
      </c>
      <c r="AT591" s="5">
        <f>H591*1000000000000000</f>
        <v>5623.4</v>
      </c>
      <c r="AU591" s="7">
        <f t="shared" si="11"/>
        <v>1.881</v>
      </c>
      <c r="AV591" s="20"/>
      <c r="AX591" s="20"/>
    </row>
    <row r="592" spans="1:50" x14ac:dyDescent="0.25">
      <c r="A592" s="20">
        <v>1</v>
      </c>
      <c r="B592" s="20">
        <v>3300</v>
      </c>
      <c r="D592" s="20">
        <v>3.5000000000000003E-2</v>
      </c>
      <c r="E592" s="20">
        <v>15</v>
      </c>
      <c r="F592" s="20">
        <v>15</v>
      </c>
      <c r="H592" s="21">
        <v>7.4988999999999999E-12</v>
      </c>
      <c r="I592" s="21"/>
      <c r="J592" s="21"/>
      <c r="K592" s="21"/>
      <c r="L592" s="21"/>
      <c r="M592" s="21"/>
      <c r="N592" s="21"/>
      <c r="O592" s="21"/>
      <c r="P592" s="20">
        <v>72.129000000000005</v>
      </c>
      <c r="Q592" s="20">
        <v>10.145</v>
      </c>
      <c r="R592" s="20">
        <v>0.63151000000000002</v>
      </c>
      <c r="T592" s="20"/>
      <c r="V592" s="20"/>
      <c r="X592" s="20">
        <v>80.417000000000002</v>
      </c>
      <c r="Y592" s="20">
        <v>9.4886999999999997</v>
      </c>
      <c r="Z592" s="20">
        <v>4.0646000000000004</v>
      </c>
      <c r="AT592" s="5">
        <f>H592*1000000000000000</f>
        <v>7498.9</v>
      </c>
      <c r="AU592" s="7">
        <f t="shared" si="11"/>
        <v>2.5260400000000001</v>
      </c>
      <c r="AV592" s="20"/>
      <c r="AX592" s="20"/>
    </row>
    <row r="593" spans="1:50" x14ac:dyDescent="0.25">
      <c r="A593" s="20">
        <v>1</v>
      </c>
      <c r="B593" s="20">
        <v>3300</v>
      </c>
      <c r="D593" s="20">
        <v>3.5000000000000003E-2</v>
      </c>
      <c r="E593" s="20">
        <v>15</v>
      </c>
      <c r="F593" s="20">
        <v>15</v>
      </c>
      <c r="H593" s="21">
        <v>9.9999999999999994E-12</v>
      </c>
      <c r="I593" s="21"/>
      <c r="J593" s="21"/>
      <c r="K593" s="21"/>
      <c r="L593" s="21"/>
      <c r="M593" s="21"/>
      <c r="N593" s="21"/>
      <c r="O593" s="21"/>
      <c r="P593" s="20">
        <v>91.891999999999996</v>
      </c>
      <c r="Q593" s="20">
        <v>12.988</v>
      </c>
      <c r="R593" s="20">
        <v>0.83116999999999996</v>
      </c>
      <c r="T593" s="20"/>
      <c r="V593" s="20"/>
      <c r="X593" s="20">
        <v>80.88</v>
      </c>
      <c r="Y593" s="20">
        <v>9.4998000000000005</v>
      </c>
      <c r="Z593" s="20">
        <v>3.1013E-3</v>
      </c>
      <c r="AT593" s="5">
        <f>H593*1000000000000000</f>
        <v>10000</v>
      </c>
      <c r="AU593" s="7">
        <f t="shared" si="11"/>
        <v>3.3246799999999999</v>
      </c>
      <c r="AV593" s="20"/>
      <c r="AX593" s="20"/>
    </row>
    <row r="594" spans="1:50" x14ac:dyDescent="0.25">
      <c r="A594" s="20">
        <v>1</v>
      </c>
      <c r="B594" s="20">
        <v>3300</v>
      </c>
      <c r="D594" s="20">
        <v>3.5000000000000003E-2</v>
      </c>
      <c r="E594" s="20">
        <v>15</v>
      </c>
      <c r="F594" s="20">
        <v>15</v>
      </c>
      <c r="H594" s="21">
        <v>1.3335E-11</v>
      </c>
      <c r="I594" s="21"/>
      <c r="J594" s="21"/>
      <c r="K594" s="21"/>
      <c r="L594" s="21"/>
      <c r="M594" s="21"/>
      <c r="N594" s="21"/>
      <c r="O594" s="21"/>
      <c r="P594" s="20">
        <v>114.31</v>
      </c>
      <c r="Q594" s="20">
        <v>16.225999999999999</v>
      </c>
      <c r="R594" s="20">
        <v>1.0680000000000001</v>
      </c>
      <c r="T594" s="20"/>
      <c r="V594" s="20"/>
      <c r="X594" s="20">
        <v>81.182000000000002</v>
      </c>
      <c r="Y594" s="20">
        <v>9.4972999999999992</v>
      </c>
      <c r="Z594" s="20">
        <v>0.12543000000000001</v>
      </c>
      <c r="AT594" s="5">
        <f>H594*1000000000000000</f>
        <v>13335</v>
      </c>
      <c r="AU594" s="7">
        <f t="shared" si="11"/>
        <v>4.2720000000000002</v>
      </c>
      <c r="AV594" s="20"/>
      <c r="AX594" s="20"/>
    </row>
    <row r="595" spans="1:50" x14ac:dyDescent="0.25">
      <c r="A595" s="20">
        <v>1</v>
      </c>
      <c r="B595" s="20">
        <v>3300</v>
      </c>
      <c r="D595" s="20">
        <v>3.5000000000000003E-2</v>
      </c>
      <c r="E595" s="20">
        <v>15</v>
      </c>
      <c r="F595" s="20">
        <v>15</v>
      </c>
      <c r="H595" s="21">
        <v>1.7782999999999999E-11</v>
      </c>
      <c r="I595" s="21"/>
      <c r="J595" s="21"/>
      <c r="K595" s="21"/>
      <c r="L595" s="21"/>
      <c r="M595" s="21"/>
      <c r="N595" s="21"/>
      <c r="O595" s="21"/>
      <c r="P595" s="20">
        <v>138.07</v>
      </c>
      <c r="Q595" s="20">
        <v>19.678999999999998</v>
      </c>
      <c r="R595" s="20">
        <v>1.3341000000000001</v>
      </c>
      <c r="T595" s="20"/>
      <c r="V595" s="20"/>
      <c r="X595" s="20">
        <v>81.349000000000004</v>
      </c>
      <c r="Y595" s="20">
        <v>9.4801000000000002</v>
      </c>
      <c r="Z595" s="20">
        <v>0.30657000000000001</v>
      </c>
      <c r="AT595" s="5">
        <f>H595*1000000000000000</f>
        <v>17783</v>
      </c>
      <c r="AU595" s="7">
        <f t="shared" si="11"/>
        <v>5.3364000000000003</v>
      </c>
      <c r="AV595" s="20"/>
      <c r="AX595" s="20"/>
    </row>
    <row r="596" spans="1:50" x14ac:dyDescent="0.25">
      <c r="A596" s="20">
        <v>1</v>
      </c>
      <c r="B596" s="20">
        <v>3300</v>
      </c>
      <c r="D596" s="20">
        <v>3.5000000000000003E-2</v>
      </c>
      <c r="E596" s="20">
        <v>15</v>
      </c>
      <c r="F596" s="20">
        <v>15</v>
      </c>
      <c r="H596" s="21">
        <v>2.3714E-11</v>
      </c>
      <c r="I596" s="21"/>
      <c r="J596" s="21"/>
      <c r="K596" s="21"/>
      <c r="L596" s="21"/>
      <c r="M596" s="21"/>
      <c r="N596" s="21"/>
      <c r="O596" s="21"/>
      <c r="P596" s="20">
        <v>161.38</v>
      </c>
      <c r="Q596" s="20">
        <v>23.085999999999999</v>
      </c>
      <c r="R596" s="20">
        <v>1.6137999999999999</v>
      </c>
      <c r="T596" s="20"/>
      <c r="V596" s="20"/>
      <c r="X596" s="20">
        <v>81.426000000000002</v>
      </c>
      <c r="Y596" s="20">
        <v>9.4574999999999996</v>
      </c>
      <c r="Z596" s="20">
        <v>1.1153</v>
      </c>
      <c r="AT596" s="5">
        <f>H596*1000000000000000</f>
        <v>23714</v>
      </c>
      <c r="AU596" s="7">
        <f t="shared" si="11"/>
        <v>6.4551999999999996</v>
      </c>
      <c r="AV596" s="20"/>
      <c r="AX596" s="20"/>
    </row>
    <row r="597" spans="1:50" x14ac:dyDescent="0.25">
      <c r="A597" s="20">
        <v>1</v>
      </c>
      <c r="B597" s="20">
        <v>3300</v>
      </c>
      <c r="D597" s="20">
        <v>3.5000000000000003E-2</v>
      </c>
      <c r="E597" s="20">
        <v>15</v>
      </c>
      <c r="F597" s="20">
        <v>15</v>
      </c>
      <c r="H597" s="21">
        <v>3.1623000000000003E-11</v>
      </c>
      <c r="I597" s="21"/>
      <c r="J597" s="21"/>
      <c r="K597" s="21"/>
      <c r="L597" s="21"/>
      <c r="M597" s="21"/>
      <c r="N597" s="21"/>
      <c r="O597" s="21"/>
      <c r="P597" s="20">
        <v>182.72</v>
      </c>
      <c r="Q597" s="20">
        <v>26.23</v>
      </c>
      <c r="R597" s="20">
        <v>1.8895999999999999</v>
      </c>
      <c r="T597" s="20"/>
      <c r="V597" s="20"/>
      <c r="X597" s="20">
        <v>81.441000000000003</v>
      </c>
      <c r="Y597" s="20">
        <v>9.4303000000000008</v>
      </c>
      <c r="Z597" s="20">
        <v>1.8428</v>
      </c>
      <c r="AT597" s="5">
        <f>H597*1000000000000000</f>
        <v>31623.000000000004</v>
      </c>
      <c r="AU597" s="7">
        <f t="shared" si="11"/>
        <v>7.5583999999999998</v>
      </c>
      <c r="AV597" s="20"/>
      <c r="AX597" s="20"/>
    </row>
    <row r="598" spans="1:50" x14ac:dyDescent="0.25">
      <c r="A598" s="20">
        <v>1</v>
      </c>
      <c r="B598" s="20">
        <v>3300</v>
      </c>
      <c r="D598" s="20">
        <v>3.5000000000000003E-2</v>
      </c>
      <c r="E598" s="20">
        <v>15</v>
      </c>
      <c r="F598" s="20">
        <v>15</v>
      </c>
      <c r="H598" s="21">
        <v>4.2170000000000001E-11</v>
      </c>
      <c r="I598" s="21"/>
      <c r="J598" s="21"/>
      <c r="K598" s="21"/>
      <c r="L598" s="21"/>
      <c r="M598" s="21"/>
      <c r="N598" s="21"/>
      <c r="O598" s="21"/>
      <c r="P598" s="20">
        <v>201.15</v>
      </c>
      <c r="Q598" s="20">
        <v>28.966000000000001</v>
      </c>
      <c r="R598" s="20">
        <v>2.1455000000000002</v>
      </c>
      <c r="T598" s="20"/>
      <c r="V598" s="20"/>
      <c r="X598" s="20">
        <v>81.418999999999997</v>
      </c>
      <c r="Y598" s="20">
        <v>9.4024000000000001</v>
      </c>
      <c r="Z598" s="20">
        <v>1.883E-2</v>
      </c>
      <c r="AT598" s="5">
        <f>H598*1000000000000000</f>
        <v>42170</v>
      </c>
      <c r="AU598" s="7">
        <f t="shared" si="11"/>
        <v>8.5820000000000007</v>
      </c>
      <c r="AV598" s="20"/>
      <c r="AX598" s="20"/>
    </row>
    <row r="599" spans="1:50" x14ac:dyDescent="0.25">
      <c r="A599" s="20">
        <v>1</v>
      </c>
      <c r="B599" s="20">
        <v>3300</v>
      </c>
      <c r="D599" s="20">
        <v>3.5000000000000003E-2</v>
      </c>
      <c r="E599" s="20">
        <v>15</v>
      </c>
      <c r="F599" s="20">
        <v>15</v>
      </c>
      <c r="H599" s="21">
        <v>5.6233999999999998E-11</v>
      </c>
      <c r="I599" s="21"/>
      <c r="J599" s="21"/>
      <c r="K599" s="21"/>
      <c r="L599" s="21"/>
      <c r="M599" s="21"/>
      <c r="N599" s="21"/>
      <c r="O599" s="21"/>
      <c r="P599" s="20">
        <v>216.41</v>
      </c>
      <c r="Q599" s="20">
        <v>31.247</v>
      </c>
      <c r="R599" s="20">
        <v>2.3713000000000002</v>
      </c>
      <c r="T599" s="20"/>
      <c r="V599" s="20"/>
      <c r="X599" s="20">
        <v>81.382000000000005</v>
      </c>
      <c r="Y599" s="20">
        <v>9.3764000000000003</v>
      </c>
      <c r="Z599" s="20">
        <v>1.1253</v>
      </c>
      <c r="AT599" s="5">
        <f>H599*1000000000000000</f>
        <v>56234</v>
      </c>
      <c r="AU599" s="7">
        <f t="shared" ref="AU599:AU662" si="12">4*R599</f>
        <v>9.4852000000000007</v>
      </c>
      <c r="AV599" s="20"/>
      <c r="AX599" s="20"/>
    </row>
    <row r="600" spans="1:50" x14ac:dyDescent="0.25">
      <c r="A600" s="20">
        <v>1</v>
      </c>
      <c r="B600" s="20">
        <v>3300</v>
      </c>
      <c r="D600" s="20">
        <v>3.5000000000000003E-2</v>
      </c>
      <c r="E600" s="20">
        <v>15</v>
      </c>
      <c r="F600" s="20">
        <v>15</v>
      </c>
      <c r="H600" s="21">
        <v>7.4988999999999996E-11</v>
      </c>
      <c r="I600" s="21"/>
      <c r="J600" s="21"/>
      <c r="K600" s="21"/>
      <c r="L600" s="21"/>
      <c r="M600" s="21"/>
      <c r="N600" s="21"/>
      <c r="O600" s="21"/>
      <c r="P600" s="20">
        <v>228.63</v>
      </c>
      <c r="Q600" s="20">
        <v>33.087000000000003</v>
      </c>
      <c r="R600" s="20">
        <v>2.5626000000000002</v>
      </c>
      <c r="T600" s="20"/>
      <c r="V600" s="20"/>
      <c r="X600" s="20">
        <v>81.34</v>
      </c>
      <c r="Y600" s="20">
        <v>9.3536000000000001</v>
      </c>
      <c r="Z600" s="20">
        <v>1.5188999999999999</v>
      </c>
      <c r="AT600" s="5">
        <f>H600*1000000000000000</f>
        <v>74989</v>
      </c>
      <c r="AU600" s="7">
        <f t="shared" si="12"/>
        <v>10.250400000000001</v>
      </c>
      <c r="AV600" s="20"/>
      <c r="AX600" s="20"/>
    </row>
    <row r="601" spans="1:50" x14ac:dyDescent="0.25">
      <c r="A601" s="20">
        <v>1</v>
      </c>
      <c r="B601" s="20">
        <v>3300</v>
      </c>
      <c r="D601" s="20">
        <v>3.5000000000000003E-2</v>
      </c>
      <c r="E601" s="20">
        <v>15</v>
      </c>
      <c r="F601" s="20">
        <v>15</v>
      </c>
      <c r="H601" s="21">
        <v>1E-10</v>
      </c>
      <c r="I601" s="21"/>
      <c r="J601" s="21"/>
      <c r="K601" s="21"/>
      <c r="L601" s="21"/>
      <c r="M601" s="21"/>
      <c r="N601" s="21"/>
      <c r="O601" s="21"/>
      <c r="P601" s="20">
        <v>238.22</v>
      </c>
      <c r="Q601" s="20">
        <v>34.539000000000001</v>
      </c>
      <c r="R601" s="20">
        <v>2.7195999999999998</v>
      </c>
      <c r="T601" s="20"/>
      <c r="V601" s="20"/>
      <c r="X601" s="20">
        <v>81.3</v>
      </c>
      <c r="Y601" s="20">
        <v>9.3346</v>
      </c>
      <c r="Z601" s="20">
        <v>1.9220999999999999</v>
      </c>
      <c r="AT601" s="5">
        <f>H601*1000000000000000</f>
        <v>100000</v>
      </c>
      <c r="AU601" s="7">
        <f t="shared" si="12"/>
        <v>10.878399999999999</v>
      </c>
      <c r="AV601" s="20"/>
      <c r="AX601" s="20"/>
    </row>
    <row r="602" spans="1:50" x14ac:dyDescent="0.25">
      <c r="A602" s="20">
        <v>1</v>
      </c>
      <c r="B602" s="20">
        <v>3400</v>
      </c>
      <c r="D602" s="20">
        <v>3.5000000000000003E-2</v>
      </c>
      <c r="E602" s="20">
        <v>15</v>
      </c>
      <c r="F602" s="20">
        <v>15</v>
      </c>
      <c r="H602" s="21">
        <v>1E-13</v>
      </c>
      <c r="I602" s="21"/>
      <c r="J602" s="21"/>
      <c r="K602" s="21"/>
      <c r="L602" s="21"/>
      <c r="M602" s="21"/>
      <c r="N602" s="21"/>
      <c r="O602" s="21"/>
      <c r="P602" s="20">
        <v>0</v>
      </c>
      <c r="Q602" s="20">
        <v>0</v>
      </c>
      <c r="R602" s="20">
        <v>0</v>
      </c>
      <c r="T602" s="20"/>
      <c r="V602" s="20"/>
      <c r="X602" s="20">
        <v>15</v>
      </c>
      <c r="Y602" s="20">
        <v>3.9098999999999999</v>
      </c>
      <c r="Z602" s="20">
        <v>1018.8</v>
      </c>
      <c r="AT602" s="5">
        <f>H602*1000000000000000</f>
        <v>100</v>
      </c>
      <c r="AU602" s="7">
        <f t="shared" si="12"/>
        <v>0</v>
      </c>
      <c r="AV602" s="20"/>
      <c r="AX602" s="20"/>
    </row>
    <row r="603" spans="1:50" x14ac:dyDescent="0.25">
      <c r="A603" s="20">
        <v>1</v>
      </c>
      <c r="B603" s="20">
        <v>3400</v>
      </c>
      <c r="D603" s="20">
        <v>3.5000000000000003E-2</v>
      </c>
      <c r="E603" s="20">
        <v>15</v>
      </c>
      <c r="F603" s="20">
        <v>15</v>
      </c>
      <c r="H603" s="21">
        <v>1.3335000000000001E-13</v>
      </c>
      <c r="I603" s="21"/>
      <c r="J603" s="21"/>
      <c r="K603" s="21"/>
      <c r="L603" s="21"/>
      <c r="M603" s="21"/>
      <c r="N603" s="21"/>
      <c r="O603" s="21"/>
      <c r="P603" s="20">
        <v>0</v>
      </c>
      <c r="Q603" s="20">
        <v>0</v>
      </c>
      <c r="R603" s="20">
        <v>0</v>
      </c>
      <c r="T603" s="20"/>
      <c r="V603" s="20"/>
      <c r="X603" s="20">
        <v>15</v>
      </c>
      <c r="Y603" s="20">
        <v>3.9098999999999999</v>
      </c>
      <c r="Z603" s="20">
        <v>1003</v>
      </c>
      <c r="AT603" s="5">
        <f>H603*1000000000000000</f>
        <v>133.35</v>
      </c>
      <c r="AU603" s="7">
        <f t="shared" si="12"/>
        <v>0</v>
      </c>
      <c r="AV603" s="20"/>
      <c r="AX603" s="20"/>
    </row>
    <row r="604" spans="1:50" x14ac:dyDescent="0.25">
      <c r="A604" s="20">
        <v>1</v>
      </c>
      <c r="B604" s="20">
        <v>3400</v>
      </c>
      <c r="D604" s="20">
        <v>3.5000000000000003E-2</v>
      </c>
      <c r="E604" s="20">
        <v>15</v>
      </c>
      <c r="F604" s="20">
        <v>15</v>
      </c>
      <c r="H604" s="21">
        <v>1.7783000000000001E-13</v>
      </c>
      <c r="I604" s="21"/>
      <c r="J604" s="21"/>
      <c r="K604" s="21"/>
      <c r="L604" s="21"/>
      <c r="M604" s="21"/>
      <c r="N604" s="21"/>
      <c r="O604" s="21"/>
      <c r="P604" s="20">
        <v>0.62865000000000004</v>
      </c>
      <c r="Q604" s="20">
        <v>0.15748999999999999</v>
      </c>
      <c r="R604" s="20">
        <v>2.9015999999999997E-4</v>
      </c>
      <c r="T604" s="20"/>
      <c r="V604" s="20"/>
      <c r="X604" s="20">
        <v>26.238</v>
      </c>
      <c r="Y604" s="20">
        <v>5.2183000000000002</v>
      </c>
      <c r="Z604" s="20">
        <v>64.834999999999994</v>
      </c>
      <c r="AT604" s="5">
        <f>H604*1000000000000000</f>
        <v>177.83</v>
      </c>
      <c r="AU604" s="7">
        <f t="shared" si="12"/>
        <v>1.1606399999999999E-3</v>
      </c>
      <c r="AV604" s="20"/>
      <c r="AX604" s="20"/>
    </row>
    <row r="605" spans="1:50" x14ac:dyDescent="0.25">
      <c r="A605" s="20">
        <v>1</v>
      </c>
      <c r="B605" s="20">
        <v>3400</v>
      </c>
      <c r="D605" s="20">
        <v>3.5000000000000003E-2</v>
      </c>
      <c r="E605" s="20">
        <v>15</v>
      </c>
      <c r="F605" s="20">
        <v>15</v>
      </c>
      <c r="H605" s="21">
        <v>2.3713999999999999E-13</v>
      </c>
      <c r="I605" s="21"/>
      <c r="J605" s="21"/>
      <c r="K605" s="21"/>
      <c r="L605" s="21"/>
      <c r="M605" s="21"/>
      <c r="N605" s="21"/>
      <c r="O605" s="21"/>
      <c r="P605" s="20">
        <v>1.0845</v>
      </c>
      <c r="Q605" s="20">
        <v>0.21018000000000001</v>
      </c>
      <c r="R605" s="20">
        <v>1.0338000000000001E-3</v>
      </c>
      <c r="T605" s="20"/>
      <c r="V605" s="20"/>
      <c r="X605" s="20">
        <v>33.313000000000002</v>
      </c>
      <c r="Y605" s="20">
        <v>5.9645999999999999</v>
      </c>
      <c r="Z605" s="20">
        <v>28.312999999999999</v>
      </c>
      <c r="AT605" s="5">
        <f>H605*1000000000000000</f>
        <v>237.14</v>
      </c>
      <c r="AU605" s="7">
        <f t="shared" si="12"/>
        <v>4.1352000000000003E-3</v>
      </c>
      <c r="AV605" s="20"/>
      <c r="AX605" s="20"/>
    </row>
    <row r="606" spans="1:50" x14ac:dyDescent="0.25">
      <c r="A606" s="20">
        <v>1</v>
      </c>
      <c r="B606" s="20">
        <v>3400</v>
      </c>
      <c r="D606" s="20">
        <v>3.5000000000000003E-2</v>
      </c>
      <c r="E606" s="20">
        <v>15</v>
      </c>
      <c r="F606" s="20">
        <v>15</v>
      </c>
      <c r="H606" s="21">
        <v>3.1623000000000001E-13</v>
      </c>
      <c r="I606" s="21"/>
      <c r="J606" s="21"/>
      <c r="K606" s="21"/>
      <c r="L606" s="21"/>
      <c r="M606" s="21"/>
      <c r="N606" s="21"/>
      <c r="O606" s="21"/>
      <c r="P606" s="20">
        <v>2.0318999999999998</v>
      </c>
      <c r="Q606" s="20">
        <v>0.30338999999999999</v>
      </c>
      <c r="R606" s="20">
        <v>3.0247E-3</v>
      </c>
      <c r="T606" s="20"/>
      <c r="V606" s="20"/>
      <c r="X606" s="20">
        <v>44.213000000000001</v>
      </c>
      <c r="Y606" s="20">
        <v>7.0395000000000003</v>
      </c>
      <c r="Z606" s="20">
        <v>94.472999999999999</v>
      </c>
      <c r="AT606" s="5">
        <f>H606*1000000000000000</f>
        <v>316.23</v>
      </c>
      <c r="AU606" s="7">
        <f t="shared" si="12"/>
        <v>1.20988E-2</v>
      </c>
      <c r="AV606" s="20"/>
      <c r="AX606" s="20"/>
    </row>
    <row r="607" spans="1:50" x14ac:dyDescent="0.25">
      <c r="A607" s="20">
        <v>1</v>
      </c>
      <c r="B607" s="20">
        <v>3400</v>
      </c>
      <c r="D607" s="20">
        <v>3.5000000000000003E-2</v>
      </c>
      <c r="E607" s="20">
        <v>15</v>
      </c>
      <c r="F607" s="20">
        <v>15</v>
      </c>
      <c r="H607" s="21">
        <v>4.2170000000000001E-13</v>
      </c>
      <c r="I607" s="21"/>
      <c r="J607" s="21"/>
      <c r="K607" s="21"/>
      <c r="L607" s="21"/>
      <c r="M607" s="21"/>
      <c r="N607" s="21"/>
      <c r="O607" s="21"/>
      <c r="P607" s="20">
        <v>3.4727999999999999</v>
      </c>
      <c r="Q607" s="20">
        <v>0.4607</v>
      </c>
      <c r="R607" s="20">
        <v>7.9451000000000001E-3</v>
      </c>
      <c r="T607" s="20"/>
      <c r="V607" s="20"/>
      <c r="X607" s="20">
        <v>54.12</v>
      </c>
      <c r="Y607" s="20">
        <v>7.9553000000000003</v>
      </c>
      <c r="Z607" s="20">
        <v>28.033000000000001</v>
      </c>
      <c r="AT607" s="5">
        <f>H607*1000000000000000</f>
        <v>421.7</v>
      </c>
      <c r="AU607" s="7">
        <f t="shared" si="12"/>
        <v>3.17804E-2</v>
      </c>
      <c r="AV607" s="20"/>
      <c r="AX607" s="20"/>
    </row>
    <row r="608" spans="1:50" x14ac:dyDescent="0.25">
      <c r="A608" s="20">
        <v>1</v>
      </c>
      <c r="B608" s="20">
        <v>3400</v>
      </c>
      <c r="D608" s="20">
        <v>3.5000000000000003E-2</v>
      </c>
      <c r="E608" s="20">
        <v>15</v>
      </c>
      <c r="F608" s="20">
        <v>15</v>
      </c>
      <c r="H608" s="21">
        <v>5.6234000000000001E-13</v>
      </c>
      <c r="I608" s="21"/>
      <c r="J608" s="21"/>
      <c r="K608" s="21"/>
      <c r="L608" s="21"/>
      <c r="M608" s="21"/>
      <c r="N608" s="21"/>
      <c r="O608" s="21"/>
      <c r="P608" s="20">
        <v>5.2050000000000001</v>
      </c>
      <c r="Q608" s="20">
        <v>0.67476999999999998</v>
      </c>
      <c r="R608" s="20">
        <v>1.7255E-2</v>
      </c>
      <c r="T608" s="20"/>
      <c r="V608" s="20"/>
      <c r="X608" s="20">
        <v>61.006</v>
      </c>
      <c r="Y608" s="20">
        <v>8.5343</v>
      </c>
      <c r="Z608" s="20">
        <v>35.368000000000002</v>
      </c>
      <c r="AT608" s="5">
        <f>H608*1000000000000000</f>
        <v>562.34</v>
      </c>
      <c r="AU608" s="7">
        <f t="shared" si="12"/>
        <v>6.9019999999999998E-2</v>
      </c>
      <c r="AV608" s="20"/>
      <c r="AX608" s="20"/>
    </row>
    <row r="609" spans="1:50" x14ac:dyDescent="0.25">
      <c r="A609" s="20">
        <v>1</v>
      </c>
      <c r="B609" s="20">
        <v>3400</v>
      </c>
      <c r="D609" s="20">
        <v>3.5000000000000003E-2</v>
      </c>
      <c r="E609" s="20">
        <v>15</v>
      </c>
      <c r="F609" s="20">
        <v>15</v>
      </c>
      <c r="H609" s="21">
        <v>7.4989000000000005E-13</v>
      </c>
      <c r="I609" s="21"/>
      <c r="J609" s="21"/>
      <c r="K609" s="21"/>
      <c r="L609" s="21"/>
      <c r="M609" s="21"/>
      <c r="N609" s="21"/>
      <c r="O609" s="21"/>
      <c r="P609" s="20">
        <v>7.3802000000000003</v>
      </c>
      <c r="Q609" s="20">
        <v>0.96304000000000001</v>
      </c>
      <c r="R609" s="20">
        <v>3.2266999999999997E-2</v>
      </c>
      <c r="T609" s="20"/>
      <c r="V609" s="20"/>
      <c r="X609" s="20">
        <v>66.242999999999995</v>
      </c>
      <c r="Y609" s="20">
        <v>8.9362999999999992</v>
      </c>
      <c r="Z609" s="20">
        <v>1583</v>
      </c>
      <c r="AT609" s="5">
        <f>H609*1000000000000000</f>
        <v>749.8900000000001</v>
      </c>
      <c r="AU609" s="7">
        <f t="shared" si="12"/>
        <v>0.12906799999999999</v>
      </c>
      <c r="AV609" s="20"/>
      <c r="AX609" s="20"/>
    </row>
    <row r="610" spans="1:50" x14ac:dyDescent="0.25">
      <c r="A610" s="20">
        <v>1</v>
      </c>
      <c r="B610" s="20">
        <v>3400</v>
      </c>
      <c r="D610" s="20">
        <v>3.5000000000000003E-2</v>
      </c>
      <c r="E610" s="20">
        <v>15</v>
      </c>
      <c r="F610" s="20">
        <v>15</v>
      </c>
      <c r="H610" s="21">
        <v>9.9999999999999998E-13</v>
      </c>
      <c r="I610" s="21"/>
      <c r="J610" s="21"/>
      <c r="K610" s="21"/>
      <c r="L610" s="21"/>
      <c r="M610" s="21"/>
      <c r="N610" s="21"/>
      <c r="O610" s="21"/>
      <c r="P610" s="20">
        <v>10.233000000000001</v>
      </c>
      <c r="Q610" s="20">
        <v>1.3562000000000001</v>
      </c>
      <c r="R610" s="20">
        <v>5.4665999999999999E-2</v>
      </c>
      <c r="T610" s="20"/>
      <c r="V610" s="20"/>
      <c r="X610" s="20">
        <v>70.453000000000003</v>
      </c>
      <c r="Y610" s="20">
        <v>9.2286000000000001</v>
      </c>
      <c r="Z610" s="20">
        <v>9.0723000000000003</v>
      </c>
      <c r="AT610" s="5">
        <f>H610*1000000000000000</f>
        <v>1000</v>
      </c>
      <c r="AU610" s="7">
        <f t="shared" si="12"/>
        <v>0.218664</v>
      </c>
      <c r="AV610" s="20"/>
      <c r="AX610" s="20"/>
    </row>
    <row r="611" spans="1:50" x14ac:dyDescent="0.25">
      <c r="A611" s="20">
        <v>1</v>
      </c>
      <c r="B611" s="20">
        <v>3400</v>
      </c>
      <c r="D611" s="20">
        <v>3.5000000000000003E-2</v>
      </c>
      <c r="E611" s="20">
        <v>15</v>
      </c>
      <c r="F611" s="20">
        <v>15</v>
      </c>
      <c r="H611" s="21">
        <v>1.3334999999999999E-12</v>
      </c>
      <c r="I611" s="21"/>
      <c r="J611" s="21"/>
      <c r="K611" s="21"/>
      <c r="L611" s="21"/>
      <c r="M611" s="21"/>
      <c r="N611" s="21"/>
      <c r="O611" s="21"/>
      <c r="P611" s="20">
        <v>13.952999999999999</v>
      </c>
      <c r="Q611" s="20">
        <v>1.8812</v>
      </c>
      <c r="R611" s="20">
        <v>8.6549000000000001E-2</v>
      </c>
      <c r="T611" s="20"/>
      <c r="V611" s="20"/>
      <c r="X611" s="20">
        <v>73.804000000000002</v>
      </c>
      <c r="Y611" s="20">
        <v>9.4425000000000008</v>
      </c>
      <c r="Z611" s="20">
        <v>21.423999999999999</v>
      </c>
      <c r="AT611" s="5">
        <f>H611*1000000000000000</f>
        <v>1333.5</v>
      </c>
      <c r="AU611" s="7">
        <f t="shared" si="12"/>
        <v>0.346196</v>
      </c>
      <c r="AV611" s="20"/>
      <c r="AX611" s="20"/>
    </row>
    <row r="612" spans="1:50" x14ac:dyDescent="0.25">
      <c r="A612" s="20">
        <v>1</v>
      </c>
      <c r="B612" s="20">
        <v>3400</v>
      </c>
      <c r="D612" s="20">
        <v>3.5000000000000003E-2</v>
      </c>
      <c r="E612" s="20">
        <v>15</v>
      </c>
      <c r="F612" s="20">
        <v>15</v>
      </c>
      <c r="H612" s="21">
        <v>1.7783E-12</v>
      </c>
      <c r="I612" s="21"/>
      <c r="J612" s="21"/>
      <c r="K612" s="21"/>
      <c r="L612" s="21"/>
      <c r="M612" s="21"/>
      <c r="N612" s="21"/>
      <c r="O612" s="21"/>
      <c r="P612" s="20">
        <v>18.797999999999998</v>
      </c>
      <c r="Q612" s="20">
        <v>2.5749</v>
      </c>
      <c r="R612" s="20">
        <v>0.13067999999999999</v>
      </c>
      <c r="T612" s="20"/>
      <c r="V612" s="20"/>
      <c r="X612" s="20">
        <v>76.451999999999998</v>
      </c>
      <c r="Y612" s="20">
        <v>9.6000999999999994</v>
      </c>
      <c r="Z612" s="20">
        <v>0.28663</v>
      </c>
      <c r="AT612" s="5">
        <f>H612*1000000000000000</f>
        <v>1778.3</v>
      </c>
      <c r="AU612" s="7">
        <f t="shared" si="12"/>
        <v>0.52271999999999996</v>
      </c>
      <c r="AV612" s="20"/>
      <c r="AX612" s="20"/>
    </row>
    <row r="613" spans="1:50" x14ac:dyDescent="0.25">
      <c r="A613" s="20">
        <v>1</v>
      </c>
      <c r="B613" s="20">
        <v>3400</v>
      </c>
      <c r="D613" s="20">
        <v>3.5000000000000003E-2</v>
      </c>
      <c r="E613" s="20">
        <v>15</v>
      </c>
      <c r="F613" s="20">
        <v>15</v>
      </c>
      <c r="H613" s="21">
        <v>2.3714000000000002E-12</v>
      </c>
      <c r="I613" s="21"/>
      <c r="J613" s="21"/>
      <c r="K613" s="21"/>
      <c r="L613" s="21"/>
      <c r="M613" s="21"/>
      <c r="N613" s="21"/>
      <c r="O613" s="21"/>
      <c r="P613" s="20">
        <v>25.19</v>
      </c>
      <c r="Q613" s="20">
        <v>3.4971999999999999</v>
      </c>
      <c r="R613" s="20">
        <v>0.19066</v>
      </c>
      <c r="T613" s="20"/>
      <c r="V613" s="20"/>
      <c r="X613" s="20">
        <v>78.552999999999997</v>
      </c>
      <c r="Y613" s="20">
        <v>9.7178000000000004</v>
      </c>
      <c r="Z613" s="20">
        <v>12.034000000000001</v>
      </c>
      <c r="AT613" s="5">
        <f>H613*1000000000000000</f>
        <v>2371.4</v>
      </c>
      <c r="AU613" s="7">
        <f t="shared" si="12"/>
        <v>0.76263999999999998</v>
      </c>
      <c r="AV613" s="20"/>
      <c r="AX613" s="20"/>
    </row>
    <row r="614" spans="1:50" x14ac:dyDescent="0.25">
      <c r="A614" s="20">
        <v>1</v>
      </c>
      <c r="B614" s="20">
        <v>3400</v>
      </c>
      <c r="D614" s="20">
        <v>3.5000000000000003E-2</v>
      </c>
      <c r="E614" s="20">
        <v>15</v>
      </c>
      <c r="F614" s="20">
        <v>15</v>
      </c>
      <c r="H614" s="21">
        <v>3.1623E-12</v>
      </c>
      <c r="I614" s="21"/>
      <c r="J614" s="21"/>
      <c r="K614" s="21"/>
      <c r="L614" s="21"/>
      <c r="M614" s="21"/>
      <c r="N614" s="21"/>
      <c r="O614" s="21"/>
      <c r="P614" s="20">
        <v>33.531999999999996</v>
      </c>
      <c r="Q614" s="20">
        <v>4.7073</v>
      </c>
      <c r="R614" s="20">
        <v>0.27101999999999998</v>
      </c>
      <c r="T614" s="20"/>
      <c r="V614" s="20"/>
      <c r="X614" s="20">
        <v>80.186000000000007</v>
      </c>
      <c r="Y614" s="20">
        <v>9.8043999999999993</v>
      </c>
      <c r="Z614" s="20">
        <v>11.11</v>
      </c>
      <c r="AT614" s="5">
        <f>H614*1000000000000000</f>
        <v>3162.3</v>
      </c>
      <c r="AU614" s="7">
        <f t="shared" si="12"/>
        <v>1.0840799999999999</v>
      </c>
      <c r="AV614" s="20"/>
      <c r="AX614" s="20"/>
    </row>
    <row r="615" spans="1:50" x14ac:dyDescent="0.25">
      <c r="A615" s="20">
        <v>1</v>
      </c>
      <c r="B615" s="20">
        <v>3400</v>
      </c>
      <c r="D615" s="20">
        <v>3.5000000000000003E-2</v>
      </c>
      <c r="E615" s="20">
        <v>15</v>
      </c>
      <c r="F615" s="20">
        <v>15</v>
      </c>
      <c r="H615" s="21">
        <v>4.2170000000000003E-12</v>
      </c>
      <c r="I615" s="21"/>
      <c r="J615" s="21"/>
      <c r="K615" s="21"/>
      <c r="L615" s="21"/>
      <c r="M615" s="21"/>
      <c r="N615" s="21"/>
      <c r="O615" s="21"/>
      <c r="P615" s="20">
        <v>44.341000000000001</v>
      </c>
      <c r="Q615" s="20">
        <v>6.2807000000000004</v>
      </c>
      <c r="R615" s="20">
        <v>0.37729000000000001</v>
      </c>
      <c r="T615" s="20"/>
      <c r="V615" s="20"/>
      <c r="X615" s="20">
        <v>81.441000000000003</v>
      </c>
      <c r="Y615" s="20">
        <v>9.8668999999999993</v>
      </c>
      <c r="Z615" s="20">
        <v>7.0385</v>
      </c>
      <c r="AT615" s="5">
        <f>H615*1000000000000000</f>
        <v>4217</v>
      </c>
      <c r="AU615" s="7">
        <f t="shared" si="12"/>
        <v>1.5091600000000001</v>
      </c>
      <c r="AV615" s="20"/>
      <c r="AX615" s="20"/>
    </row>
    <row r="616" spans="1:50" x14ac:dyDescent="0.25">
      <c r="A616" s="20">
        <v>1</v>
      </c>
      <c r="B616" s="20">
        <v>3400</v>
      </c>
      <c r="D616" s="20">
        <v>3.5000000000000003E-2</v>
      </c>
      <c r="E616" s="20">
        <v>15</v>
      </c>
      <c r="F616" s="20">
        <v>15</v>
      </c>
      <c r="H616" s="21">
        <v>5.6233999999999996E-12</v>
      </c>
      <c r="I616" s="21"/>
      <c r="J616" s="21"/>
      <c r="K616" s="21"/>
      <c r="L616" s="21"/>
      <c r="M616" s="21"/>
      <c r="N616" s="21"/>
      <c r="O616" s="21"/>
      <c r="P616" s="20">
        <v>58.133000000000003</v>
      </c>
      <c r="Q616" s="20">
        <v>8.2940000000000005</v>
      </c>
      <c r="R616" s="20">
        <v>0.51561000000000001</v>
      </c>
      <c r="T616" s="20"/>
      <c r="V616" s="20"/>
      <c r="X616" s="20">
        <v>82.387</v>
      </c>
      <c r="Y616" s="20">
        <v>9.9097000000000008</v>
      </c>
      <c r="Z616" s="20">
        <v>4.6134000000000004</v>
      </c>
      <c r="AT616" s="5">
        <f>H616*1000000000000000</f>
        <v>5623.4</v>
      </c>
      <c r="AU616" s="7">
        <f t="shared" si="12"/>
        <v>2.0624400000000001</v>
      </c>
      <c r="AV616" s="20"/>
      <c r="AX616" s="20"/>
    </row>
    <row r="617" spans="1:50" x14ac:dyDescent="0.25">
      <c r="A617" s="20">
        <v>1</v>
      </c>
      <c r="B617" s="20">
        <v>3400</v>
      </c>
      <c r="D617" s="20">
        <v>3.5000000000000003E-2</v>
      </c>
      <c r="E617" s="20">
        <v>15</v>
      </c>
      <c r="F617" s="20">
        <v>15</v>
      </c>
      <c r="H617" s="21">
        <v>7.4988999999999999E-12</v>
      </c>
      <c r="I617" s="21"/>
      <c r="J617" s="21"/>
      <c r="K617" s="21"/>
      <c r="L617" s="21"/>
      <c r="M617" s="21"/>
      <c r="N617" s="21"/>
      <c r="O617" s="21"/>
      <c r="P617" s="20">
        <v>75.260999999999996</v>
      </c>
      <c r="Q617" s="20">
        <v>10.801</v>
      </c>
      <c r="R617" s="20">
        <v>0.69169000000000003</v>
      </c>
      <c r="T617" s="20"/>
      <c r="V617" s="20"/>
      <c r="X617" s="20">
        <v>83.078999999999994</v>
      </c>
      <c r="Y617" s="20">
        <v>9.9353999999999996</v>
      </c>
      <c r="Z617" s="20">
        <v>3.2221000000000002</v>
      </c>
      <c r="AT617" s="5">
        <f>H617*1000000000000000</f>
        <v>7498.9</v>
      </c>
      <c r="AU617" s="7">
        <f t="shared" si="12"/>
        <v>2.7667600000000001</v>
      </c>
      <c r="AV617" s="20"/>
      <c r="AX617" s="20"/>
    </row>
    <row r="618" spans="1:50" x14ac:dyDescent="0.25">
      <c r="A618" s="20">
        <v>1</v>
      </c>
      <c r="B618" s="20">
        <v>3400</v>
      </c>
      <c r="D618" s="20">
        <v>3.5000000000000003E-2</v>
      </c>
      <c r="E618" s="20">
        <v>15</v>
      </c>
      <c r="F618" s="20">
        <v>15</v>
      </c>
      <c r="H618" s="21">
        <v>9.9999999999999994E-12</v>
      </c>
      <c r="I618" s="21"/>
      <c r="J618" s="21"/>
      <c r="K618" s="21"/>
      <c r="L618" s="21"/>
      <c r="M618" s="21"/>
      <c r="N618" s="21"/>
      <c r="O618" s="21"/>
      <c r="P618" s="20">
        <v>95.662999999999997</v>
      </c>
      <c r="Q618" s="20">
        <v>13.797000000000001</v>
      </c>
      <c r="R618" s="20">
        <v>0.90876999999999997</v>
      </c>
      <c r="T618" s="20"/>
      <c r="V618" s="20"/>
      <c r="X618" s="20">
        <v>83.563000000000002</v>
      </c>
      <c r="Y618" s="20">
        <v>9.9456000000000007</v>
      </c>
      <c r="Z618" s="20">
        <v>2.5085000000000002</v>
      </c>
      <c r="AT618" s="5">
        <f>H618*1000000000000000</f>
        <v>10000</v>
      </c>
      <c r="AU618" s="7">
        <f t="shared" si="12"/>
        <v>3.6350799999999999</v>
      </c>
      <c r="AV618" s="20"/>
      <c r="AX618" s="20"/>
    </row>
    <row r="619" spans="1:50" x14ac:dyDescent="0.25">
      <c r="A619" s="20">
        <v>1</v>
      </c>
      <c r="B619" s="20">
        <v>3400</v>
      </c>
      <c r="D619" s="20">
        <v>3.5000000000000003E-2</v>
      </c>
      <c r="E619" s="20">
        <v>15</v>
      </c>
      <c r="F619" s="20">
        <v>15</v>
      </c>
      <c r="H619" s="21">
        <v>1.3335E-11</v>
      </c>
      <c r="I619" s="21"/>
      <c r="J619" s="21"/>
      <c r="K619" s="21"/>
      <c r="L619" s="21"/>
      <c r="M619" s="21"/>
      <c r="N619" s="21"/>
      <c r="O619" s="21"/>
      <c r="P619" s="20">
        <v>118.61</v>
      </c>
      <c r="Q619" s="20">
        <v>17.181999999999999</v>
      </c>
      <c r="R619" s="20">
        <v>1.1647000000000001</v>
      </c>
      <c r="T619" s="20"/>
      <c r="V619" s="20"/>
      <c r="X619" s="20">
        <v>83.876000000000005</v>
      </c>
      <c r="Y619" s="20">
        <v>9.9414999999999996</v>
      </c>
      <c r="Z619" s="20">
        <v>2.7132999999999998</v>
      </c>
      <c r="AT619" s="5">
        <f>H619*1000000000000000</f>
        <v>13335</v>
      </c>
      <c r="AU619" s="7">
        <f t="shared" si="12"/>
        <v>4.6588000000000003</v>
      </c>
      <c r="AV619" s="20"/>
      <c r="AX619" s="20"/>
    </row>
    <row r="620" spans="1:50" x14ac:dyDescent="0.25">
      <c r="A620" s="20">
        <v>1</v>
      </c>
      <c r="B620" s="20">
        <v>3400</v>
      </c>
      <c r="D620" s="20">
        <v>3.5000000000000003E-2</v>
      </c>
      <c r="E620" s="20">
        <v>15</v>
      </c>
      <c r="F620" s="20">
        <v>15</v>
      </c>
      <c r="H620" s="21">
        <v>1.7782999999999999E-11</v>
      </c>
      <c r="I620" s="21"/>
      <c r="J620" s="21"/>
      <c r="K620" s="21"/>
      <c r="L620" s="21"/>
      <c r="M620" s="21"/>
      <c r="N620" s="21"/>
      <c r="O620" s="21"/>
      <c r="P620" s="20">
        <v>142.66999999999999</v>
      </c>
      <c r="Q620" s="20">
        <v>20.751000000000001</v>
      </c>
      <c r="R620" s="20">
        <v>1.4497</v>
      </c>
      <c r="T620" s="20"/>
      <c r="V620" s="20"/>
      <c r="X620" s="20">
        <v>84.054000000000002</v>
      </c>
      <c r="Y620" s="20">
        <v>9.9253</v>
      </c>
      <c r="Z620" s="20">
        <v>0.99668000000000001</v>
      </c>
      <c r="AT620" s="5">
        <f>H620*1000000000000000</f>
        <v>17783</v>
      </c>
      <c r="AU620" s="7">
        <f t="shared" si="12"/>
        <v>5.7988</v>
      </c>
      <c r="AV620" s="20"/>
      <c r="AX620" s="20"/>
    </row>
    <row r="621" spans="1:50" x14ac:dyDescent="0.25">
      <c r="A621" s="20">
        <v>1</v>
      </c>
      <c r="B621" s="20">
        <v>3400</v>
      </c>
      <c r="D621" s="20">
        <v>3.5000000000000003E-2</v>
      </c>
      <c r="E621" s="20">
        <v>15</v>
      </c>
      <c r="F621" s="20">
        <v>15</v>
      </c>
      <c r="H621" s="21">
        <v>2.3714E-11</v>
      </c>
      <c r="I621" s="21"/>
      <c r="J621" s="21"/>
      <c r="K621" s="21"/>
      <c r="L621" s="21"/>
      <c r="M621" s="21"/>
      <c r="N621" s="21"/>
      <c r="O621" s="21"/>
      <c r="P621" s="20">
        <v>166.16</v>
      </c>
      <c r="Q621" s="20">
        <v>24.263000000000002</v>
      </c>
      <c r="R621" s="20">
        <v>1.7478</v>
      </c>
      <c r="T621" s="20"/>
      <c r="V621" s="20"/>
      <c r="X621" s="20">
        <v>84.129000000000005</v>
      </c>
      <c r="Y621" s="20">
        <v>9.8976000000000006</v>
      </c>
      <c r="Z621" s="20">
        <v>2.7923</v>
      </c>
      <c r="AT621" s="5">
        <f>H621*1000000000000000</f>
        <v>23714</v>
      </c>
      <c r="AU621" s="7">
        <f t="shared" si="12"/>
        <v>6.9912000000000001</v>
      </c>
      <c r="AV621" s="20"/>
      <c r="AX621" s="20"/>
    </row>
    <row r="622" spans="1:50" x14ac:dyDescent="0.25">
      <c r="A622" s="20">
        <v>1</v>
      </c>
      <c r="B622" s="20">
        <v>3400</v>
      </c>
      <c r="D622" s="20">
        <v>3.5000000000000003E-2</v>
      </c>
      <c r="E622" s="20">
        <v>15</v>
      </c>
      <c r="F622" s="20">
        <v>15</v>
      </c>
      <c r="H622" s="21">
        <v>3.1623000000000003E-11</v>
      </c>
      <c r="I622" s="21"/>
      <c r="J622" s="21"/>
      <c r="K622" s="21"/>
      <c r="L622" s="21"/>
      <c r="M622" s="21"/>
      <c r="N622" s="21"/>
      <c r="O622" s="21"/>
      <c r="P622" s="20">
        <v>187.43</v>
      </c>
      <c r="Q622" s="20">
        <v>27.466000000000001</v>
      </c>
      <c r="R622" s="20">
        <v>2.0388999999999999</v>
      </c>
      <c r="T622" s="20"/>
      <c r="V622" s="20"/>
      <c r="X622" s="20">
        <v>84.144999999999996</v>
      </c>
      <c r="Y622" s="20">
        <v>9.8687000000000005</v>
      </c>
      <c r="Z622" s="20">
        <v>1.3613999999999999</v>
      </c>
      <c r="AT622" s="5">
        <f>H622*1000000000000000</f>
        <v>31623.000000000004</v>
      </c>
      <c r="AU622" s="7">
        <f t="shared" si="12"/>
        <v>8.1555999999999997</v>
      </c>
      <c r="AV622" s="20"/>
      <c r="AX622" s="20"/>
    </row>
    <row r="623" spans="1:50" x14ac:dyDescent="0.25">
      <c r="A623" s="20">
        <v>1</v>
      </c>
      <c r="B623" s="20">
        <v>3400</v>
      </c>
      <c r="D623" s="20">
        <v>3.5000000000000003E-2</v>
      </c>
      <c r="E623" s="20">
        <v>15</v>
      </c>
      <c r="F623" s="20">
        <v>15</v>
      </c>
      <c r="H623" s="21">
        <v>4.2170000000000001E-11</v>
      </c>
      <c r="I623" s="21"/>
      <c r="J623" s="21"/>
      <c r="K623" s="21"/>
      <c r="L623" s="21"/>
      <c r="M623" s="21"/>
      <c r="N623" s="21"/>
      <c r="O623" s="21"/>
      <c r="P623" s="20">
        <v>205.72</v>
      </c>
      <c r="Q623" s="20">
        <v>30.241</v>
      </c>
      <c r="R623" s="20">
        <v>2.3071999999999999</v>
      </c>
      <c r="T623" s="20"/>
      <c r="V623" s="20"/>
      <c r="X623" s="20">
        <v>84.126000000000005</v>
      </c>
      <c r="Y623" s="20">
        <v>9.8394999999999992</v>
      </c>
      <c r="Z623" s="20">
        <v>2.5912000000000002</v>
      </c>
      <c r="AT623" s="5">
        <f>H623*1000000000000000</f>
        <v>42170</v>
      </c>
      <c r="AU623" s="7">
        <f t="shared" si="12"/>
        <v>9.2287999999999997</v>
      </c>
      <c r="AV623" s="20"/>
      <c r="AX623" s="20"/>
    </row>
    <row r="624" spans="1:50" x14ac:dyDescent="0.25">
      <c r="A624" s="20">
        <v>1</v>
      </c>
      <c r="B624" s="20">
        <v>3400</v>
      </c>
      <c r="D624" s="20">
        <v>3.5000000000000003E-2</v>
      </c>
      <c r="E624" s="20">
        <v>15</v>
      </c>
      <c r="F624" s="20">
        <v>15</v>
      </c>
      <c r="H624" s="21">
        <v>5.6233999999999998E-11</v>
      </c>
      <c r="I624" s="21"/>
      <c r="J624" s="21"/>
      <c r="K624" s="21"/>
      <c r="L624" s="21"/>
      <c r="M624" s="21"/>
      <c r="N624" s="21"/>
      <c r="O624" s="21"/>
      <c r="P624" s="20">
        <v>220.75</v>
      </c>
      <c r="Q624" s="20">
        <v>32.54</v>
      </c>
      <c r="R624" s="20">
        <v>2.5426000000000002</v>
      </c>
      <c r="T624" s="20"/>
      <c r="V624" s="20"/>
      <c r="X624" s="20">
        <v>84.09</v>
      </c>
      <c r="Y624" s="20">
        <v>9.8125</v>
      </c>
      <c r="Z624" s="20">
        <v>2.3972000000000002</v>
      </c>
      <c r="AT624" s="5">
        <f>H624*1000000000000000</f>
        <v>56234</v>
      </c>
      <c r="AU624" s="7">
        <f t="shared" si="12"/>
        <v>10.170400000000001</v>
      </c>
      <c r="AV624" s="20"/>
      <c r="AX624" s="20"/>
    </row>
    <row r="625" spans="1:50" x14ac:dyDescent="0.25">
      <c r="A625" s="20">
        <v>1</v>
      </c>
      <c r="B625" s="20">
        <v>3400</v>
      </c>
      <c r="D625" s="20">
        <v>3.5000000000000003E-2</v>
      </c>
      <c r="E625" s="20">
        <v>15</v>
      </c>
      <c r="F625" s="20">
        <v>15</v>
      </c>
      <c r="H625" s="21">
        <v>7.4988999999999996E-11</v>
      </c>
      <c r="I625" s="21"/>
      <c r="J625" s="21"/>
      <c r="K625" s="21"/>
      <c r="L625" s="21"/>
      <c r="M625" s="21"/>
      <c r="N625" s="21"/>
      <c r="O625" s="21"/>
      <c r="P625" s="20">
        <v>232.76</v>
      </c>
      <c r="Q625" s="20">
        <v>34.387999999999998</v>
      </c>
      <c r="R625" s="20">
        <v>2.7410000000000001</v>
      </c>
      <c r="T625" s="20"/>
      <c r="V625" s="20"/>
      <c r="X625" s="20">
        <v>84.05</v>
      </c>
      <c r="Y625" s="20">
        <v>9.7889999999999997</v>
      </c>
      <c r="Z625" s="20">
        <v>2.3003</v>
      </c>
      <c r="AT625" s="5">
        <f>H625*1000000000000000</f>
        <v>74989</v>
      </c>
      <c r="AU625" s="7">
        <f t="shared" si="12"/>
        <v>10.964</v>
      </c>
      <c r="AV625" s="20"/>
      <c r="AX625" s="20"/>
    </row>
    <row r="626" spans="1:50" x14ac:dyDescent="0.25">
      <c r="A626" s="20">
        <v>1</v>
      </c>
      <c r="B626" s="20">
        <v>3400</v>
      </c>
      <c r="D626" s="20">
        <v>3.5000000000000003E-2</v>
      </c>
      <c r="E626" s="20">
        <v>15</v>
      </c>
      <c r="F626" s="20">
        <v>15</v>
      </c>
      <c r="H626" s="21">
        <v>1E-10</v>
      </c>
      <c r="I626" s="21"/>
      <c r="J626" s="21"/>
      <c r="K626" s="21"/>
      <c r="L626" s="21"/>
      <c r="M626" s="21"/>
      <c r="N626" s="21"/>
      <c r="O626" s="21"/>
      <c r="P626" s="20">
        <v>242.15</v>
      </c>
      <c r="Q626" s="20">
        <v>35.841999999999999</v>
      </c>
      <c r="R626" s="20">
        <v>2.9034</v>
      </c>
      <c r="T626" s="20"/>
      <c r="V626" s="20"/>
      <c r="X626" s="20">
        <v>84.012</v>
      </c>
      <c r="Y626" s="20">
        <v>9.7696000000000005</v>
      </c>
      <c r="Z626" s="20">
        <v>1.2037</v>
      </c>
      <c r="AT626" s="5">
        <f>H626*1000000000000000</f>
        <v>100000</v>
      </c>
      <c r="AU626" s="7">
        <f t="shared" si="12"/>
        <v>11.6136</v>
      </c>
      <c r="AV626" s="20"/>
      <c r="AX626" s="20"/>
    </row>
    <row r="627" spans="1:50" x14ac:dyDescent="0.25">
      <c r="A627" s="20">
        <v>1</v>
      </c>
      <c r="B627" s="20">
        <v>3500</v>
      </c>
      <c r="D627" s="20">
        <v>3.5000000000000003E-2</v>
      </c>
      <c r="E627" s="20">
        <v>15</v>
      </c>
      <c r="F627" s="20">
        <v>15</v>
      </c>
      <c r="H627" s="21">
        <v>1E-13</v>
      </c>
      <c r="I627" s="21"/>
      <c r="J627" s="21"/>
      <c r="K627" s="21"/>
      <c r="L627" s="21"/>
      <c r="M627" s="21"/>
      <c r="N627" s="21"/>
      <c r="O627" s="21"/>
      <c r="P627" s="20">
        <v>0</v>
      </c>
      <c r="Q627" s="20">
        <v>0</v>
      </c>
      <c r="R627" s="20">
        <v>0</v>
      </c>
      <c r="T627" s="20"/>
      <c r="V627" s="20"/>
      <c r="X627" s="20">
        <v>15</v>
      </c>
      <c r="Y627" s="20">
        <v>4.1679000000000004</v>
      </c>
      <c r="Z627" s="20">
        <v>1149</v>
      </c>
      <c r="AT627" s="5">
        <f>H627*1000000000000000</f>
        <v>100</v>
      </c>
      <c r="AU627" s="7">
        <f t="shared" si="12"/>
        <v>0</v>
      </c>
      <c r="AV627" s="20"/>
      <c r="AX627" s="20"/>
    </row>
    <row r="628" spans="1:50" x14ac:dyDescent="0.25">
      <c r="A628" s="20">
        <v>1</v>
      </c>
      <c r="B628" s="20">
        <v>3500</v>
      </c>
      <c r="D628" s="20">
        <v>3.5000000000000003E-2</v>
      </c>
      <c r="E628" s="20">
        <v>15</v>
      </c>
      <c r="F628" s="20">
        <v>15</v>
      </c>
      <c r="H628" s="21">
        <v>1.3335000000000001E-13</v>
      </c>
      <c r="I628" s="21"/>
      <c r="J628" s="21"/>
      <c r="K628" s="21"/>
      <c r="L628" s="21"/>
      <c r="M628" s="21"/>
      <c r="N628" s="21"/>
      <c r="O628" s="21"/>
      <c r="P628" s="20">
        <v>0</v>
      </c>
      <c r="Q628" s="20">
        <v>0</v>
      </c>
      <c r="R628" s="20">
        <v>0</v>
      </c>
      <c r="T628" s="20"/>
      <c r="V628" s="20"/>
      <c r="X628" s="20">
        <v>15</v>
      </c>
      <c r="Y628" s="20">
        <v>4.1679000000000004</v>
      </c>
      <c r="Z628" s="20">
        <v>1133.2</v>
      </c>
      <c r="AT628" s="5">
        <f>H628*1000000000000000</f>
        <v>133.35</v>
      </c>
      <c r="AU628" s="7">
        <f t="shared" si="12"/>
        <v>0</v>
      </c>
      <c r="AV628" s="20"/>
      <c r="AX628" s="20"/>
    </row>
    <row r="629" spans="1:50" x14ac:dyDescent="0.25">
      <c r="A629" s="20">
        <v>1</v>
      </c>
      <c r="B629" s="20">
        <v>3500</v>
      </c>
      <c r="D629" s="20">
        <v>3.5000000000000003E-2</v>
      </c>
      <c r="E629" s="20">
        <v>15</v>
      </c>
      <c r="F629" s="20">
        <v>15</v>
      </c>
      <c r="H629" s="21">
        <v>1.7783000000000001E-13</v>
      </c>
      <c r="I629" s="21"/>
      <c r="J629" s="21"/>
      <c r="K629" s="21"/>
      <c r="L629" s="21"/>
      <c r="M629" s="21"/>
      <c r="N629" s="21"/>
      <c r="O629" s="21"/>
      <c r="P629" s="20">
        <v>0.64810000000000001</v>
      </c>
      <c r="Q629" s="20">
        <v>0.16705</v>
      </c>
      <c r="R629" s="20">
        <v>2.5005999999999997E-4</v>
      </c>
      <c r="T629" s="20"/>
      <c r="V629" s="20"/>
      <c r="X629" s="20">
        <v>26.488</v>
      </c>
      <c r="Y629" s="20">
        <v>5.5076000000000001</v>
      </c>
      <c r="Z629" s="20">
        <v>9.5782000000000007</v>
      </c>
      <c r="AT629" s="5">
        <f>H629*1000000000000000</f>
        <v>177.83</v>
      </c>
      <c r="AU629" s="7">
        <f t="shared" si="12"/>
        <v>1.0002399999999999E-3</v>
      </c>
      <c r="AV629" s="20"/>
      <c r="AX629" s="20"/>
    </row>
    <row r="630" spans="1:50" x14ac:dyDescent="0.25">
      <c r="A630" s="20">
        <v>1</v>
      </c>
      <c r="B630" s="20">
        <v>3500</v>
      </c>
      <c r="D630" s="20">
        <v>3.5000000000000003E-2</v>
      </c>
      <c r="E630" s="20">
        <v>15</v>
      </c>
      <c r="F630" s="20">
        <v>15</v>
      </c>
      <c r="H630" s="21">
        <v>2.3713999999999999E-13</v>
      </c>
      <c r="I630" s="21"/>
      <c r="J630" s="21"/>
      <c r="K630" s="21"/>
      <c r="L630" s="21"/>
      <c r="M630" s="21"/>
      <c r="N630" s="21"/>
      <c r="O630" s="21"/>
      <c r="P630" s="20">
        <v>1.1039000000000001</v>
      </c>
      <c r="Q630" s="20">
        <v>0.22166</v>
      </c>
      <c r="R630" s="20">
        <v>1.0200000000000001E-3</v>
      </c>
      <c r="T630" s="20"/>
      <c r="V630" s="20"/>
      <c r="X630" s="20">
        <v>33.512999999999998</v>
      </c>
      <c r="Y630" s="20">
        <v>6.2522000000000002</v>
      </c>
      <c r="Z630" s="20">
        <v>48.48</v>
      </c>
      <c r="AT630" s="5">
        <f>H630*1000000000000000</f>
        <v>237.14</v>
      </c>
      <c r="AU630" s="7">
        <f t="shared" si="12"/>
        <v>4.0800000000000003E-3</v>
      </c>
      <c r="AV630" s="20"/>
      <c r="AX630" s="20"/>
    </row>
    <row r="631" spans="1:50" x14ac:dyDescent="0.25">
      <c r="A631" s="20">
        <v>1</v>
      </c>
      <c r="B631" s="20">
        <v>3500</v>
      </c>
      <c r="D631" s="20">
        <v>3.5000000000000003E-2</v>
      </c>
      <c r="E631" s="20">
        <v>15</v>
      </c>
      <c r="F631" s="20">
        <v>15</v>
      </c>
      <c r="H631" s="21">
        <v>3.1623000000000001E-13</v>
      </c>
      <c r="I631" s="21"/>
      <c r="J631" s="21"/>
      <c r="K631" s="21"/>
      <c r="L631" s="21"/>
      <c r="M631" s="21"/>
      <c r="N631" s="21"/>
      <c r="O631" s="21"/>
      <c r="P631" s="20">
        <v>2.1244999999999998</v>
      </c>
      <c r="Q631" s="20">
        <v>0.32374999999999998</v>
      </c>
      <c r="R631" s="20">
        <v>3.1318000000000001E-3</v>
      </c>
      <c r="T631" s="20"/>
      <c r="V631" s="20"/>
      <c r="X631" s="20">
        <v>45.182000000000002</v>
      </c>
      <c r="Y631" s="20">
        <v>7.4074</v>
      </c>
      <c r="Z631" s="20">
        <v>39.917999999999999</v>
      </c>
      <c r="AT631" s="5">
        <f>H631*1000000000000000</f>
        <v>316.23</v>
      </c>
      <c r="AU631" s="7">
        <f t="shared" si="12"/>
        <v>1.25272E-2</v>
      </c>
      <c r="AV631" s="20"/>
      <c r="AX631" s="20"/>
    </row>
    <row r="632" spans="1:50" x14ac:dyDescent="0.25">
      <c r="A632" s="20">
        <v>1</v>
      </c>
      <c r="B632" s="20">
        <v>3500</v>
      </c>
      <c r="D632" s="20">
        <v>3.5000000000000003E-2</v>
      </c>
      <c r="E632" s="20">
        <v>15</v>
      </c>
      <c r="F632" s="20">
        <v>15</v>
      </c>
      <c r="H632" s="21">
        <v>4.2170000000000001E-13</v>
      </c>
      <c r="I632" s="21"/>
      <c r="J632" s="21"/>
      <c r="K632" s="21"/>
      <c r="L632" s="21"/>
      <c r="M632" s="21"/>
      <c r="N632" s="21"/>
      <c r="O632" s="21"/>
      <c r="P632" s="20">
        <v>3.6164999999999998</v>
      </c>
      <c r="Q632" s="20">
        <v>0.48979</v>
      </c>
      <c r="R632" s="20">
        <v>8.4702000000000006E-3</v>
      </c>
      <c r="T632" s="20"/>
      <c r="V632" s="20"/>
      <c r="X632" s="20">
        <v>55.384</v>
      </c>
      <c r="Y632" s="20">
        <v>8.3409999999999993</v>
      </c>
      <c r="Z632" s="20">
        <v>20.346</v>
      </c>
      <c r="AT632" s="5">
        <f>H632*1000000000000000</f>
        <v>421.7</v>
      </c>
      <c r="AU632" s="7">
        <f t="shared" si="12"/>
        <v>3.3880800000000003E-2</v>
      </c>
      <c r="AV632" s="20"/>
      <c r="AX632" s="20"/>
    </row>
    <row r="633" spans="1:50" x14ac:dyDescent="0.25">
      <c r="A633" s="20">
        <v>1</v>
      </c>
      <c r="B633" s="20">
        <v>3500</v>
      </c>
      <c r="D633" s="20">
        <v>3.5000000000000003E-2</v>
      </c>
      <c r="E633" s="20">
        <v>15</v>
      </c>
      <c r="F633" s="20">
        <v>15</v>
      </c>
      <c r="H633" s="21">
        <v>5.6234000000000001E-13</v>
      </c>
      <c r="I633" s="21"/>
      <c r="J633" s="21"/>
      <c r="K633" s="21"/>
      <c r="L633" s="21"/>
      <c r="M633" s="21"/>
      <c r="N633" s="21"/>
      <c r="O633" s="21"/>
      <c r="P633" s="20">
        <v>5.4264999999999999</v>
      </c>
      <c r="Q633" s="20">
        <v>0.71753999999999996</v>
      </c>
      <c r="R633" s="20">
        <v>1.8623000000000001E-2</v>
      </c>
      <c r="T633" s="20"/>
      <c r="V633" s="20"/>
      <c r="X633" s="20">
        <v>62.587000000000003</v>
      </c>
      <c r="Y633" s="20">
        <v>8.9398</v>
      </c>
      <c r="Z633" s="20">
        <v>13.714</v>
      </c>
      <c r="AT633" s="5">
        <f>H633*1000000000000000</f>
        <v>562.34</v>
      </c>
      <c r="AU633" s="7">
        <f t="shared" si="12"/>
        <v>7.4492000000000003E-2</v>
      </c>
      <c r="AV633" s="20"/>
      <c r="AX633" s="20"/>
    </row>
    <row r="634" spans="1:50" x14ac:dyDescent="0.25">
      <c r="A634" s="20">
        <v>1</v>
      </c>
      <c r="B634" s="20">
        <v>3500</v>
      </c>
      <c r="D634" s="20">
        <v>3.5000000000000003E-2</v>
      </c>
      <c r="E634" s="20">
        <v>15</v>
      </c>
      <c r="F634" s="20">
        <v>15</v>
      </c>
      <c r="H634" s="21">
        <v>7.4989000000000005E-13</v>
      </c>
      <c r="I634" s="21"/>
      <c r="J634" s="21"/>
      <c r="K634" s="21"/>
      <c r="L634" s="21"/>
      <c r="M634" s="21"/>
      <c r="N634" s="21"/>
      <c r="O634" s="21"/>
      <c r="P634" s="20">
        <v>7.7310999999999996</v>
      </c>
      <c r="Q634" s="20">
        <v>1.0284</v>
      </c>
      <c r="R634" s="20">
        <v>3.5038E-2</v>
      </c>
      <c r="T634" s="20"/>
      <c r="V634" s="20"/>
      <c r="X634" s="20">
        <v>68.14</v>
      </c>
      <c r="Y634" s="20">
        <v>9.3596000000000004</v>
      </c>
      <c r="Z634" s="20">
        <v>23.364999999999998</v>
      </c>
      <c r="AT634" s="5">
        <f>H634*1000000000000000</f>
        <v>749.8900000000001</v>
      </c>
      <c r="AU634" s="7">
        <f t="shared" si="12"/>
        <v>0.140152</v>
      </c>
      <c r="AV634" s="20"/>
      <c r="AX634" s="20"/>
    </row>
    <row r="635" spans="1:50" x14ac:dyDescent="0.25">
      <c r="A635" s="20">
        <v>1</v>
      </c>
      <c r="B635" s="20">
        <v>3500</v>
      </c>
      <c r="D635" s="20">
        <v>3.5000000000000003E-2</v>
      </c>
      <c r="E635" s="20">
        <v>15</v>
      </c>
      <c r="F635" s="20">
        <v>15</v>
      </c>
      <c r="H635" s="21">
        <v>9.9999999999999998E-13</v>
      </c>
      <c r="I635" s="21"/>
      <c r="J635" s="21"/>
      <c r="K635" s="21"/>
      <c r="L635" s="21"/>
      <c r="M635" s="21"/>
      <c r="N635" s="21"/>
      <c r="O635" s="21"/>
      <c r="P635" s="20">
        <v>10.712999999999999</v>
      </c>
      <c r="Q635" s="20">
        <v>1.4475</v>
      </c>
      <c r="R635" s="20">
        <v>5.9563999999999999E-2</v>
      </c>
      <c r="T635" s="20"/>
      <c r="V635" s="20"/>
      <c r="X635" s="20">
        <v>72.539000000000001</v>
      </c>
      <c r="Y635" s="20">
        <v>9.6593</v>
      </c>
      <c r="Z635" s="20">
        <v>27.28</v>
      </c>
      <c r="AT635" s="5">
        <f>H635*1000000000000000</f>
        <v>1000</v>
      </c>
      <c r="AU635" s="7">
        <f t="shared" si="12"/>
        <v>0.238256</v>
      </c>
      <c r="AV635" s="20"/>
      <c r="AX635" s="20"/>
    </row>
    <row r="636" spans="1:50" x14ac:dyDescent="0.25">
      <c r="A636" s="20">
        <v>1</v>
      </c>
      <c r="B636" s="20">
        <v>3500</v>
      </c>
      <c r="D636" s="20">
        <v>3.5000000000000003E-2</v>
      </c>
      <c r="E636" s="20">
        <v>15</v>
      </c>
      <c r="F636" s="20">
        <v>15</v>
      </c>
      <c r="H636" s="21">
        <v>1.3334999999999999E-12</v>
      </c>
      <c r="I636" s="21"/>
      <c r="J636" s="21"/>
      <c r="K636" s="21"/>
      <c r="L636" s="21"/>
      <c r="M636" s="21"/>
      <c r="N636" s="21"/>
      <c r="O636" s="21"/>
      <c r="P636" s="20">
        <v>14.596</v>
      </c>
      <c r="Q636" s="20">
        <v>2.0064000000000002</v>
      </c>
      <c r="R636" s="20">
        <v>9.4499E-2</v>
      </c>
      <c r="T636" s="20"/>
      <c r="V636" s="20"/>
      <c r="X636" s="20">
        <v>76.042000000000002</v>
      </c>
      <c r="Y636" s="20">
        <v>9.8787000000000003</v>
      </c>
      <c r="Z636" s="20">
        <v>22.946999999999999</v>
      </c>
      <c r="AT636" s="5">
        <f>H636*1000000000000000</f>
        <v>1333.5</v>
      </c>
      <c r="AU636" s="7">
        <f t="shared" si="12"/>
        <v>0.377996</v>
      </c>
      <c r="AV636" s="20"/>
      <c r="AX636" s="20"/>
    </row>
    <row r="637" spans="1:50" x14ac:dyDescent="0.25">
      <c r="A637" s="20">
        <v>1</v>
      </c>
      <c r="B637" s="20">
        <v>3500</v>
      </c>
      <c r="D637" s="20">
        <v>3.5000000000000003E-2</v>
      </c>
      <c r="E637" s="20">
        <v>15</v>
      </c>
      <c r="F637" s="20">
        <v>15</v>
      </c>
      <c r="H637" s="21">
        <v>1.7783E-12</v>
      </c>
      <c r="I637" s="21"/>
      <c r="J637" s="21"/>
      <c r="K637" s="21"/>
      <c r="L637" s="21"/>
      <c r="M637" s="21"/>
      <c r="N637" s="21"/>
      <c r="O637" s="21"/>
      <c r="P637" s="20">
        <v>19.68</v>
      </c>
      <c r="Q637" s="20">
        <v>2.7486000000000002</v>
      </c>
      <c r="R637" s="20">
        <v>0.14287</v>
      </c>
      <c r="T637" s="20"/>
      <c r="V637" s="20"/>
      <c r="X637" s="20">
        <v>78.825000000000003</v>
      </c>
      <c r="Y637" s="20">
        <v>10.041</v>
      </c>
      <c r="Z637" s="20">
        <v>15.733000000000001</v>
      </c>
      <c r="AT637" s="5">
        <f>H637*1000000000000000</f>
        <v>1778.3</v>
      </c>
      <c r="AU637" s="7">
        <f t="shared" si="12"/>
        <v>0.57147999999999999</v>
      </c>
      <c r="AV637" s="20"/>
      <c r="AX637" s="20"/>
    </row>
    <row r="638" spans="1:50" x14ac:dyDescent="0.25">
      <c r="A638" s="20">
        <v>1</v>
      </c>
      <c r="B638" s="20">
        <v>3500</v>
      </c>
      <c r="D638" s="20">
        <v>3.5000000000000003E-2</v>
      </c>
      <c r="E638" s="20">
        <v>15</v>
      </c>
      <c r="F638" s="20">
        <v>15</v>
      </c>
      <c r="H638" s="21">
        <v>2.3714000000000002E-12</v>
      </c>
      <c r="I638" s="21"/>
      <c r="J638" s="21"/>
      <c r="K638" s="21"/>
      <c r="L638" s="21"/>
      <c r="M638" s="21"/>
      <c r="N638" s="21"/>
      <c r="O638" s="21"/>
      <c r="P638" s="20">
        <v>26.343</v>
      </c>
      <c r="Q638" s="20">
        <v>3.7294999999999998</v>
      </c>
      <c r="R638" s="20">
        <v>0.20859</v>
      </c>
      <c r="T638" s="20"/>
      <c r="V638" s="20"/>
      <c r="X638" s="20">
        <v>81.018000000000001</v>
      </c>
      <c r="Y638" s="20">
        <v>10.161</v>
      </c>
      <c r="Z638" s="20">
        <v>8.5958000000000006</v>
      </c>
      <c r="AT638" s="5">
        <f>H638*1000000000000000</f>
        <v>2371.4</v>
      </c>
      <c r="AU638" s="7">
        <f t="shared" si="12"/>
        <v>0.83435999999999999</v>
      </c>
      <c r="AV638" s="20"/>
      <c r="AX638" s="20"/>
    </row>
    <row r="639" spans="1:50" x14ac:dyDescent="0.25">
      <c r="A639" s="20">
        <v>1</v>
      </c>
      <c r="B639" s="20">
        <v>3500</v>
      </c>
      <c r="D639" s="20">
        <v>3.5000000000000003E-2</v>
      </c>
      <c r="E639" s="20">
        <v>15</v>
      </c>
      <c r="F639" s="20">
        <v>15</v>
      </c>
      <c r="H639" s="21">
        <v>3.1623E-12</v>
      </c>
      <c r="I639" s="21"/>
      <c r="J639" s="21"/>
      <c r="K639" s="21"/>
      <c r="L639" s="21"/>
      <c r="M639" s="21"/>
      <c r="N639" s="21"/>
      <c r="O639" s="21"/>
      <c r="P639" s="20">
        <v>35.058999999999997</v>
      </c>
      <c r="Q639" s="20">
        <v>5.0191999999999997</v>
      </c>
      <c r="R639" s="20">
        <v>0.29659999999999997</v>
      </c>
      <c r="T639" s="20"/>
      <c r="V639" s="20"/>
      <c r="X639" s="20">
        <v>82.73</v>
      </c>
      <c r="Y639" s="20">
        <v>10.25</v>
      </c>
      <c r="Z639" s="20">
        <v>10.173</v>
      </c>
      <c r="AT639" s="5">
        <f>H639*1000000000000000</f>
        <v>3162.3</v>
      </c>
      <c r="AU639" s="7">
        <f t="shared" si="12"/>
        <v>1.1863999999999999</v>
      </c>
      <c r="AV639" s="20"/>
      <c r="AX639" s="20"/>
    </row>
    <row r="640" spans="1:50" x14ac:dyDescent="0.25">
      <c r="A640" s="20">
        <v>1</v>
      </c>
      <c r="B640" s="20">
        <v>3500</v>
      </c>
      <c r="D640" s="20">
        <v>3.5000000000000003E-2</v>
      </c>
      <c r="E640" s="20">
        <v>15</v>
      </c>
      <c r="F640" s="20">
        <v>15</v>
      </c>
      <c r="H640" s="21">
        <v>4.2170000000000003E-12</v>
      </c>
      <c r="I640" s="21"/>
      <c r="J640" s="21"/>
      <c r="K640" s="21"/>
      <c r="L640" s="21"/>
      <c r="M640" s="21"/>
      <c r="N640" s="21"/>
      <c r="O640" s="21"/>
      <c r="P640" s="20">
        <v>46.328000000000003</v>
      </c>
      <c r="Q640" s="20">
        <v>6.6928000000000001</v>
      </c>
      <c r="R640" s="20">
        <v>0.41288000000000002</v>
      </c>
      <c r="T640" s="20"/>
      <c r="V640" s="20"/>
      <c r="X640" s="20">
        <v>84.043000000000006</v>
      </c>
      <c r="Y640" s="20">
        <v>10.314</v>
      </c>
      <c r="Z640" s="20">
        <v>4.9489000000000001</v>
      </c>
      <c r="AT640" s="5">
        <f>H640*1000000000000000</f>
        <v>4217</v>
      </c>
      <c r="AU640" s="7">
        <f t="shared" si="12"/>
        <v>1.6515200000000001</v>
      </c>
      <c r="AV640" s="20"/>
      <c r="AX640" s="20"/>
    </row>
    <row r="641" spans="1:50" x14ac:dyDescent="0.25">
      <c r="A641" s="20">
        <v>1</v>
      </c>
      <c r="B641" s="20">
        <v>3500</v>
      </c>
      <c r="D641" s="20">
        <v>3.5000000000000003E-2</v>
      </c>
      <c r="E641" s="20">
        <v>15</v>
      </c>
      <c r="F641" s="20">
        <v>15</v>
      </c>
      <c r="H641" s="21">
        <v>5.6233999999999996E-12</v>
      </c>
      <c r="I641" s="21"/>
      <c r="J641" s="21"/>
      <c r="K641" s="21"/>
      <c r="L641" s="21"/>
      <c r="M641" s="21"/>
      <c r="N641" s="21"/>
      <c r="O641" s="21"/>
      <c r="P641" s="20">
        <v>60.679000000000002</v>
      </c>
      <c r="Q641" s="20">
        <v>8.8299000000000003</v>
      </c>
      <c r="R641" s="20">
        <v>0.56394</v>
      </c>
      <c r="T641" s="20"/>
      <c r="V641" s="20"/>
      <c r="X641" s="20">
        <v>85.031000000000006</v>
      </c>
      <c r="Y641" s="20">
        <v>10.356999999999999</v>
      </c>
      <c r="Z641" s="20">
        <v>4.4778000000000002</v>
      </c>
      <c r="AT641" s="5">
        <f>H641*1000000000000000</f>
        <v>5623.4</v>
      </c>
      <c r="AU641" s="7">
        <f t="shared" si="12"/>
        <v>2.25576</v>
      </c>
      <c r="AV641" s="20"/>
      <c r="AX641" s="20"/>
    </row>
    <row r="642" spans="1:50" x14ac:dyDescent="0.25">
      <c r="A642" s="20">
        <v>1</v>
      </c>
      <c r="B642" s="20">
        <v>3500</v>
      </c>
      <c r="D642" s="20">
        <v>3.5000000000000003E-2</v>
      </c>
      <c r="E642" s="20">
        <v>15</v>
      </c>
      <c r="F642" s="20">
        <v>15</v>
      </c>
      <c r="H642" s="21">
        <v>7.4988999999999999E-12</v>
      </c>
      <c r="I642" s="21"/>
      <c r="J642" s="21"/>
      <c r="K642" s="21"/>
      <c r="L642" s="21"/>
      <c r="M642" s="21"/>
      <c r="N642" s="21"/>
      <c r="O642" s="21"/>
      <c r="P642" s="20">
        <v>78.427999999999997</v>
      </c>
      <c r="Q642" s="20">
        <v>11.481</v>
      </c>
      <c r="R642" s="20">
        <v>0.75568000000000002</v>
      </c>
      <c r="T642" s="20"/>
      <c r="V642" s="20"/>
      <c r="X642" s="20">
        <v>85.753</v>
      </c>
      <c r="Y642" s="20">
        <v>10.382999999999999</v>
      </c>
      <c r="Z642" s="20">
        <v>4.7626999999999997</v>
      </c>
      <c r="AT642" s="5">
        <f>H642*1000000000000000</f>
        <v>7498.9</v>
      </c>
      <c r="AU642" s="7">
        <f t="shared" si="12"/>
        <v>3.0227200000000001</v>
      </c>
      <c r="AV642" s="20"/>
      <c r="AX642" s="20"/>
    </row>
    <row r="643" spans="1:50" x14ac:dyDescent="0.25">
      <c r="A643" s="20">
        <v>1</v>
      </c>
      <c r="B643" s="20">
        <v>3500</v>
      </c>
      <c r="D643" s="20">
        <v>3.5000000000000003E-2</v>
      </c>
      <c r="E643" s="20">
        <v>15</v>
      </c>
      <c r="F643" s="20">
        <v>15</v>
      </c>
      <c r="H643" s="21">
        <v>9.9999999999999994E-12</v>
      </c>
      <c r="I643" s="21"/>
      <c r="J643" s="21"/>
      <c r="K643" s="21"/>
      <c r="L643" s="21"/>
      <c r="M643" s="21"/>
      <c r="N643" s="21"/>
      <c r="O643" s="21"/>
      <c r="P643" s="20">
        <v>99.441000000000003</v>
      </c>
      <c r="Q643" s="20">
        <v>14.63</v>
      </c>
      <c r="R643" s="20">
        <v>0.99102999999999997</v>
      </c>
      <c r="T643" s="20"/>
      <c r="V643" s="20"/>
      <c r="X643" s="20">
        <v>86.254999999999995</v>
      </c>
      <c r="Y643" s="20">
        <v>10.391999999999999</v>
      </c>
      <c r="Z643" s="20">
        <v>3.9304000000000001</v>
      </c>
      <c r="AT643" s="5">
        <f>H643*1000000000000000</f>
        <v>10000</v>
      </c>
      <c r="AU643" s="7">
        <f t="shared" si="12"/>
        <v>3.9641199999999999</v>
      </c>
      <c r="AV643" s="20"/>
      <c r="AX643" s="20"/>
    </row>
    <row r="644" spans="1:50" x14ac:dyDescent="0.25">
      <c r="A644" s="20">
        <v>1</v>
      </c>
      <c r="B644" s="20">
        <v>3500</v>
      </c>
      <c r="D644" s="20">
        <v>3.5000000000000003E-2</v>
      </c>
      <c r="E644" s="20">
        <v>15</v>
      </c>
      <c r="F644" s="20">
        <v>15</v>
      </c>
      <c r="H644" s="21">
        <v>1.3335E-11</v>
      </c>
      <c r="I644" s="21"/>
      <c r="J644" s="21"/>
      <c r="K644" s="21"/>
      <c r="L644" s="21"/>
      <c r="M644" s="21"/>
      <c r="N644" s="21"/>
      <c r="O644" s="21"/>
      <c r="P644" s="20">
        <v>122.89</v>
      </c>
      <c r="Q644" s="20">
        <v>18.161000000000001</v>
      </c>
      <c r="R644" s="20">
        <v>1.2667999999999999</v>
      </c>
      <c r="T644" s="20"/>
      <c r="V644" s="20"/>
      <c r="X644" s="20">
        <v>86.578000000000003</v>
      </c>
      <c r="Y644" s="20">
        <v>10.385999999999999</v>
      </c>
      <c r="Z644" s="20">
        <v>1.3620000000000001</v>
      </c>
      <c r="AT644" s="5">
        <f>H644*1000000000000000</f>
        <v>13335</v>
      </c>
      <c r="AU644" s="7">
        <f t="shared" si="12"/>
        <v>5.0671999999999997</v>
      </c>
      <c r="AV644" s="20"/>
      <c r="AX644" s="20"/>
    </row>
    <row r="645" spans="1:50" x14ac:dyDescent="0.25">
      <c r="A645" s="20">
        <v>1</v>
      </c>
      <c r="B645" s="20">
        <v>3500</v>
      </c>
      <c r="D645" s="20">
        <v>3.5000000000000003E-2</v>
      </c>
      <c r="E645" s="20">
        <v>15</v>
      </c>
      <c r="F645" s="20">
        <v>15</v>
      </c>
      <c r="H645" s="21">
        <v>1.7782999999999999E-11</v>
      </c>
      <c r="I645" s="21"/>
      <c r="J645" s="21"/>
      <c r="K645" s="21"/>
      <c r="L645" s="21"/>
      <c r="M645" s="21"/>
      <c r="N645" s="21"/>
      <c r="O645" s="21"/>
      <c r="P645" s="20">
        <v>147.27000000000001</v>
      </c>
      <c r="Q645" s="20">
        <v>21.856000000000002</v>
      </c>
      <c r="R645" s="20">
        <v>1.5717000000000001</v>
      </c>
      <c r="T645" s="20"/>
      <c r="V645" s="20"/>
      <c r="X645" s="20">
        <v>86.763000000000005</v>
      </c>
      <c r="Y645" s="20">
        <v>10.368</v>
      </c>
      <c r="Z645" s="20">
        <v>1.2904</v>
      </c>
      <c r="AT645" s="5">
        <f>H645*1000000000000000</f>
        <v>17783</v>
      </c>
      <c r="AU645" s="7">
        <f t="shared" si="12"/>
        <v>6.2868000000000004</v>
      </c>
      <c r="AV645" s="20"/>
      <c r="AX645" s="20"/>
    </row>
    <row r="646" spans="1:50" x14ac:dyDescent="0.25">
      <c r="A646" s="20">
        <v>1</v>
      </c>
      <c r="B646" s="20">
        <v>3500</v>
      </c>
      <c r="D646" s="20">
        <v>3.5000000000000003E-2</v>
      </c>
      <c r="E646" s="20">
        <v>15</v>
      </c>
      <c r="F646" s="20">
        <v>15</v>
      </c>
      <c r="H646" s="21">
        <v>2.3714E-11</v>
      </c>
      <c r="I646" s="21"/>
      <c r="J646" s="21"/>
      <c r="K646" s="21"/>
      <c r="L646" s="21"/>
      <c r="M646" s="21"/>
      <c r="N646" s="21"/>
      <c r="O646" s="21"/>
      <c r="P646" s="20">
        <v>170.86</v>
      </c>
      <c r="Q646" s="20">
        <v>25.459</v>
      </c>
      <c r="R646" s="20">
        <v>1.8882000000000001</v>
      </c>
      <c r="T646" s="20"/>
      <c r="V646" s="20"/>
      <c r="X646" s="20">
        <v>86.84</v>
      </c>
      <c r="Y646" s="20">
        <v>10.337999999999999</v>
      </c>
      <c r="Z646" s="20">
        <v>3.0905</v>
      </c>
      <c r="AT646" s="5">
        <f>H646*1000000000000000</f>
        <v>23714</v>
      </c>
      <c r="AU646" s="7">
        <f t="shared" si="12"/>
        <v>7.5528000000000004</v>
      </c>
      <c r="AV646" s="20"/>
      <c r="AX646" s="20"/>
    </row>
    <row r="647" spans="1:50" x14ac:dyDescent="0.25">
      <c r="A647" s="20">
        <v>1</v>
      </c>
      <c r="B647" s="20">
        <v>3500</v>
      </c>
      <c r="D647" s="20">
        <v>3.5000000000000003E-2</v>
      </c>
      <c r="E647" s="20">
        <v>15</v>
      </c>
      <c r="F647" s="20">
        <v>15</v>
      </c>
      <c r="H647" s="21">
        <v>3.1623000000000003E-11</v>
      </c>
      <c r="I647" s="21"/>
      <c r="J647" s="21"/>
      <c r="K647" s="21"/>
      <c r="L647" s="21"/>
      <c r="M647" s="21"/>
      <c r="N647" s="21"/>
      <c r="O647" s="21"/>
      <c r="P647" s="20">
        <v>192.07</v>
      </c>
      <c r="Q647" s="20">
        <v>28.722999999999999</v>
      </c>
      <c r="R647" s="20">
        <v>2.1947999999999999</v>
      </c>
      <c r="T647" s="20"/>
      <c r="V647" s="20"/>
      <c r="X647" s="20">
        <v>86.858999999999995</v>
      </c>
      <c r="Y647" s="20">
        <v>10.307</v>
      </c>
      <c r="Z647" s="20">
        <v>2.1991999999999998</v>
      </c>
      <c r="AT647" s="5">
        <f>H647*1000000000000000</f>
        <v>31623.000000000004</v>
      </c>
      <c r="AU647" s="7">
        <f t="shared" si="12"/>
        <v>8.7791999999999994</v>
      </c>
      <c r="AV647" s="20"/>
      <c r="AX647" s="20"/>
    </row>
    <row r="648" spans="1:50" x14ac:dyDescent="0.25">
      <c r="A648" s="20">
        <v>1</v>
      </c>
      <c r="B648" s="20">
        <v>3500</v>
      </c>
      <c r="D648" s="20">
        <v>3.5000000000000003E-2</v>
      </c>
      <c r="E648" s="20">
        <v>15</v>
      </c>
      <c r="F648" s="20">
        <v>15</v>
      </c>
      <c r="H648" s="21">
        <v>4.2170000000000001E-11</v>
      </c>
      <c r="I648" s="21"/>
      <c r="J648" s="21"/>
      <c r="K648" s="21"/>
      <c r="L648" s="21"/>
      <c r="M648" s="21"/>
      <c r="N648" s="21"/>
      <c r="O648" s="21"/>
      <c r="P648" s="20">
        <v>210.18</v>
      </c>
      <c r="Q648" s="20">
        <v>31.530999999999999</v>
      </c>
      <c r="R648" s="20">
        <v>2.4756</v>
      </c>
      <c r="T648" s="20"/>
      <c r="V648" s="20"/>
      <c r="X648" s="20">
        <v>86.841999999999999</v>
      </c>
      <c r="Y648" s="20">
        <v>10.276999999999999</v>
      </c>
      <c r="Z648" s="20">
        <v>2.5244</v>
      </c>
      <c r="AT648" s="5">
        <f>H648*1000000000000000</f>
        <v>42170</v>
      </c>
      <c r="AU648" s="7">
        <f t="shared" si="12"/>
        <v>9.9024000000000001</v>
      </c>
      <c r="AV648" s="20"/>
      <c r="AX648" s="20"/>
    </row>
    <row r="649" spans="1:50" x14ac:dyDescent="0.25">
      <c r="A649" s="20">
        <v>1</v>
      </c>
      <c r="B649" s="20">
        <v>3500</v>
      </c>
      <c r="D649" s="20">
        <v>3.5000000000000003E-2</v>
      </c>
      <c r="E649" s="20">
        <v>15</v>
      </c>
      <c r="F649" s="20">
        <v>15</v>
      </c>
      <c r="H649" s="21">
        <v>5.6233999999999998E-11</v>
      </c>
      <c r="I649" s="21"/>
      <c r="J649" s="21"/>
      <c r="K649" s="21"/>
      <c r="L649" s="21"/>
      <c r="M649" s="21"/>
      <c r="N649" s="21"/>
      <c r="O649" s="21"/>
      <c r="P649" s="20">
        <v>225.01</v>
      </c>
      <c r="Q649" s="20">
        <v>33.847999999999999</v>
      </c>
      <c r="R649" s="20">
        <v>2.7204000000000002</v>
      </c>
      <c r="T649" s="20"/>
      <c r="V649" s="20"/>
      <c r="X649" s="20">
        <v>86.808000000000007</v>
      </c>
      <c r="Y649" s="20">
        <v>10.249000000000001</v>
      </c>
      <c r="Z649" s="20">
        <v>2.4849000000000001</v>
      </c>
      <c r="AT649" s="5">
        <f>H649*1000000000000000</f>
        <v>56234</v>
      </c>
      <c r="AU649" s="7">
        <f t="shared" si="12"/>
        <v>10.881600000000001</v>
      </c>
      <c r="AV649" s="20"/>
      <c r="AX649" s="20"/>
    </row>
    <row r="650" spans="1:50" x14ac:dyDescent="0.25">
      <c r="A650" s="20">
        <v>1</v>
      </c>
      <c r="B650" s="20">
        <v>3500</v>
      </c>
      <c r="D650" s="20">
        <v>3.5000000000000003E-2</v>
      </c>
      <c r="E650" s="20">
        <v>15</v>
      </c>
      <c r="F650" s="20">
        <v>15</v>
      </c>
      <c r="H650" s="21">
        <v>7.4988999999999996E-11</v>
      </c>
      <c r="I650" s="21"/>
      <c r="J650" s="21"/>
      <c r="K650" s="21"/>
      <c r="L650" s="21"/>
      <c r="M650" s="21"/>
      <c r="N650" s="21"/>
      <c r="O650" s="21"/>
      <c r="P650" s="20">
        <v>236.79</v>
      </c>
      <c r="Q650" s="20">
        <v>35.703000000000003</v>
      </c>
      <c r="R650" s="20">
        <v>2.9260999999999999</v>
      </c>
      <c r="T650" s="20"/>
      <c r="V650" s="20"/>
      <c r="X650" s="20">
        <v>86.77</v>
      </c>
      <c r="Y650" s="20">
        <v>10.225</v>
      </c>
      <c r="Z650" s="20">
        <v>0.26830999999999999</v>
      </c>
      <c r="AT650" s="5">
        <f>H650*1000000000000000</f>
        <v>74989</v>
      </c>
      <c r="AU650" s="7">
        <f t="shared" si="12"/>
        <v>11.7044</v>
      </c>
      <c r="AV650" s="20"/>
      <c r="AX650" s="20"/>
    </row>
    <row r="651" spans="1:50" x14ac:dyDescent="0.25">
      <c r="A651" s="20">
        <v>1</v>
      </c>
      <c r="B651" s="20">
        <v>3500</v>
      </c>
      <c r="D651" s="20">
        <v>3.5000000000000003E-2</v>
      </c>
      <c r="E651" s="20">
        <v>15</v>
      </c>
      <c r="F651" s="20">
        <v>15</v>
      </c>
      <c r="H651" s="21">
        <v>1E-10</v>
      </c>
      <c r="I651" s="21"/>
      <c r="J651" s="21"/>
      <c r="K651" s="21"/>
      <c r="L651" s="21"/>
      <c r="M651" s="21"/>
      <c r="N651" s="21"/>
      <c r="O651" s="21"/>
      <c r="P651" s="20">
        <v>246.01</v>
      </c>
      <c r="Q651" s="20">
        <v>37.161999999999999</v>
      </c>
      <c r="R651" s="20">
        <v>3.0937000000000001</v>
      </c>
      <c r="T651" s="20"/>
      <c r="V651" s="20"/>
      <c r="X651" s="20">
        <v>86.733000000000004</v>
      </c>
      <c r="Y651" s="20">
        <v>10.205</v>
      </c>
      <c r="Z651" s="20">
        <v>1.3031999999999999</v>
      </c>
      <c r="AT651" s="5">
        <f>H651*1000000000000000</f>
        <v>100000</v>
      </c>
      <c r="AU651" s="7">
        <f t="shared" si="12"/>
        <v>12.3748</v>
      </c>
      <c r="AV651" s="20"/>
      <c r="AX651" s="20"/>
    </row>
    <row r="652" spans="1:50" x14ac:dyDescent="0.25">
      <c r="A652" s="20">
        <v>1</v>
      </c>
      <c r="B652" s="20">
        <v>3600</v>
      </c>
      <c r="D652" s="20">
        <v>3.5000000000000003E-2</v>
      </c>
      <c r="E652" s="20">
        <v>15</v>
      </c>
      <c r="F652" s="20">
        <v>15</v>
      </c>
      <c r="H652" s="21">
        <v>1E-13</v>
      </c>
      <c r="I652" s="21"/>
      <c r="J652" s="21"/>
      <c r="K652" s="21"/>
      <c r="L652" s="21"/>
      <c r="M652" s="21"/>
      <c r="N652" s="21"/>
      <c r="O652" s="21"/>
      <c r="P652" s="20">
        <v>0</v>
      </c>
      <c r="Q652" s="20">
        <v>0</v>
      </c>
      <c r="R652" s="20">
        <v>0</v>
      </c>
      <c r="T652" s="20"/>
      <c r="V652" s="20"/>
      <c r="X652" s="20">
        <v>15</v>
      </c>
      <c r="Y652" s="20">
        <v>4.4259000000000004</v>
      </c>
      <c r="Z652" s="20">
        <v>1279.5</v>
      </c>
      <c r="AT652" s="5">
        <f>H652*1000000000000000</f>
        <v>100</v>
      </c>
      <c r="AU652" s="7">
        <f t="shared" si="12"/>
        <v>0</v>
      </c>
      <c r="AV652" s="20"/>
      <c r="AX652" s="20"/>
    </row>
    <row r="653" spans="1:50" x14ac:dyDescent="0.25">
      <c r="A653" s="20">
        <v>1</v>
      </c>
      <c r="B653" s="20">
        <v>3600</v>
      </c>
      <c r="D653" s="20">
        <v>3.5000000000000003E-2</v>
      </c>
      <c r="E653" s="20">
        <v>15</v>
      </c>
      <c r="F653" s="20">
        <v>15</v>
      </c>
      <c r="H653" s="21">
        <v>1.3335000000000001E-13</v>
      </c>
      <c r="I653" s="21"/>
      <c r="J653" s="21"/>
      <c r="K653" s="21"/>
      <c r="L653" s="21"/>
      <c r="M653" s="21"/>
      <c r="N653" s="21"/>
      <c r="O653" s="21"/>
      <c r="P653" s="20">
        <v>0</v>
      </c>
      <c r="Q653" s="20">
        <v>0</v>
      </c>
      <c r="R653" s="20">
        <v>0</v>
      </c>
      <c r="T653" s="20"/>
      <c r="V653" s="20"/>
      <c r="X653" s="20">
        <v>15</v>
      </c>
      <c r="Y653" s="20">
        <v>4.4259000000000004</v>
      </c>
      <c r="Z653" s="20">
        <v>1263.7</v>
      </c>
      <c r="AT653" s="5">
        <f>H653*1000000000000000</f>
        <v>133.35</v>
      </c>
      <c r="AU653" s="7">
        <f t="shared" si="12"/>
        <v>0</v>
      </c>
      <c r="AV653" s="20"/>
      <c r="AX653" s="20"/>
    </row>
    <row r="654" spans="1:50" x14ac:dyDescent="0.25">
      <c r="A654" s="20">
        <v>1</v>
      </c>
      <c r="B654" s="20">
        <v>3600</v>
      </c>
      <c r="D654" s="20">
        <v>3.5000000000000003E-2</v>
      </c>
      <c r="E654" s="20">
        <v>15</v>
      </c>
      <c r="F654" s="20">
        <v>15</v>
      </c>
      <c r="H654" s="21">
        <v>1.7783000000000001E-13</v>
      </c>
      <c r="I654" s="21"/>
      <c r="J654" s="21"/>
      <c r="K654" s="21"/>
      <c r="L654" s="21"/>
      <c r="M654" s="21"/>
      <c r="N654" s="21"/>
      <c r="O654" s="21"/>
      <c r="P654" s="20">
        <v>0.64346999999999999</v>
      </c>
      <c r="Q654" s="20">
        <v>0.17349000000000001</v>
      </c>
      <c r="R654" s="20">
        <v>2.0631999999999999E-4</v>
      </c>
      <c r="T654" s="20"/>
      <c r="V654" s="20"/>
      <c r="X654" s="20">
        <v>26.338999999999999</v>
      </c>
      <c r="Y654" s="20">
        <v>5.7537000000000003</v>
      </c>
      <c r="Z654" s="20">
        <v>58.008000000000003</v>
      </c>
      <c r="AT654" s="5">
        <f>H654*1000000000000000</f>
        <v>177.83</v>
      </c>
      <c r="AU654" s="7">
        <f t="shared" si="12"/>
        <v>8.2527999999999996E-4</v>
      </c>
      <c r="AV654" s="20"/>
      <c r="AX654" s="20"/>
    </row>
    <row r="655" spans="1:50" x14ac:dyDescent="0.25">
      <c r="A655" s="20">
        <v>1</v>
      </c>
      <c r="B655" s="20">
        <v>3600</v>
      </c>
      <c r="D655" s="20">
        <v>3.5000000000000003E-2</v>
      </c>
      <c r="E655" s="20">
        <v>15</v>
      </c>
      <c r="F655" s="20">
        <v>15</v>
      </c>
      <c r="H655" s="21">
        <v>2.3713999999999999E-13</v>
      </c>
      <c r="I655" s="21"/>
      <c r="J655" s="21"/>
      <c r="K655" s="21"/>
      <c r="L655" s="21"/>
      <c r="M655" s="21"/>
      <c r="N655" s="21"/>
      <c r="O655" s="21"/>
      <c r="P655" s="20">
        <v>1.1428</v>
      </c>
      <c r="Q655" s="20">
        <v>0.23541000000000001</v>
      </c>
      <c r="R655" s="20">
        <v>1.0065E-3</v>
      </c>
      <c r="T655" s="20"/>
      <c r="V655" s="20"/>
      <c r="X655" s="20">
        <v>33.988</v>
      </c>
      <c r="Y655" s="20">
        <v>6.5682999999999998</v>
      </c>
      <c r="Z655" s="20">
        <v>12.326000000000001</v>
      </c>
      <c r="AT655" s="5">
        <f>H655*1000000000000000</f>
        <v>237.14</v>
      </c>
      <c r="AU655" s="7">
        <f t="shared" si="12"/>
        <v>4.0260000000000001E-3</v>
      </c>
      <c r="AV655" s="20"/>
      <c r="AX655" s="20"/>
    </row>
    <row r="656" spans="1:50" x14ac:dyDescent="0.25">
      <c r="A656" s="20">
        <v>1</v>
      </c>
      <c r="B656" s="20">
        <v>3600</v>
      </c>
      <c r="D656" s="20">
        <v>3.5000000000000003E-2</v>
      </c>
      <c r="E656" s="20">
        <v>15</v>
      </c>
      <c r="F656" s="20">
        <v>15</v>
      </c>
      <c r="H656" s="21">
        <v>3.1623000000000001E-13</v>
      </c>
      <c r="I656" s="21"/>
      <c r="J656" s="21"/>
      <c r="K656" s="21"/>
      <c r="L656" s="21"/>
      <c r="M656" s="21"/>
      <c r="N656" s="21"/>
      <c r="O656" s="21"/>
      <c r="P656" s="20">
        <v>2.2099000000000002</v>
      </c>
      <c r="Q656" s="20">
        <v>0.34420000000000001</v>
      </c>
      <c r="R656" s="20">
        <v>3.2540999999999998E-3</v>
      </c>
      <c r="T656" s="20"/>
      <c r="V656" s="20"/>
      <c r="X656" s="20">
        <v>46.081000000000003</v>
      </c>
      <c r="Y656" s="20">
        <v>7.7660999999999998</v>
      </c>
      <c r="Z656" s="20">
        <v>22.805</v>
      </c>
      <c r="AT656" s="5">
        <f>H656*1000000000000000</f>
        <v>316.23</v>
      </c>
      <c r="AU656" s="7">
        <f t="shared" si="12"/>
        <v>1.3016399999999999E-2</v>
      </c>
      <c r="AV656" s="20"/>
      <c r="AX656" s="20"/>
    </row>
    <row r="657" spans="1:50" x14ac:dyDescent="0.25">
      <c r="A657" s="20">
        <v>1</v>
      </c>
      <c r="B657" s="20">
        <v>3600</v>
      </c>
      <c r="D657" s="20">
        <v>3.5000000000000003E-2</v>
      </c>
      <c r="E657" s="20">
        <v>15</v>
      </c>
      <c r="F657" s="20">
        <v>15</v>
      </c>
      <c r="H657" s="21">
        <v>4.2170000000000001E-13</v>
      </c>
      <c r="I657" s="21"/>
      <c r="J657" s="21"/>
      <c r="K657" s="21"/>
      <c r="L657" s="21"/>
      <c r="M657" s="21"/>
      <c r="N657" s="21"/>
      <c r="O657" s="21"/>
      <c r="P657" s="20">
        <v>3.7675000000000001</v>
      </c>
      <c r="Q657" s="20">
        <v>0.52059999999999995</v>
      </c>
      <c r="R657" s="20">
        <v>9.0323999999999995E-3</v>
      </c>
      <c r="T657" s="20"/>
      <c r="V657" s="20"/>
      <c r="X657" s="20">
        <v>56.682000000000002</v>
      </c>
      <c r="Y657" s="20">
        <v>8.7304999999999993</v>
      </c>
      <c r="Z657" s="20">
        <v>22.262</v>
      </c>
      <c r="AT657" s="5">
        <f>H657*1000000000000000</f>
        <v>421.7</v>
      </c>
      <c r="AU657" s="7">
        <f t="shared" si="12"/>
        <v>3.6129599999999998E-2</v>
      </c>
      <c r="AV657" s="20"/>
      <c r="AX657" s="20"/>
    </row>
    <row r="658" spans="1:50" x14ac:dyDescent="0.25">
      <c r="A658" s="20">
        <v>1</v>
      </c>
      <c r="B658" s="20">
        <v>3600</v>
      </c>
      <c r="D658" s="20">
        <v>3.5000000000000003E-2</v>
      </c>
      <c r="E658" s="20">
        <v>15</v>
      </c>
      <c r="F658" s="20">
        <v>15</v>
      </c>
      <c r="H658" s="21">
        <v>5.6234000000000001E-13</v>
      </c>
      <c r="I658" s="21"/>
      <c r="J658" s="21"/>
      <c r="K658" s="21"/>
      <c r="L658" s="21"/>
      <c r="M658" s="21"/>
      <c r="N658" s="21"/>
      <c r="O658" s="21"/>
      <c r="P658" s="20">
        <v>5.6654</v>
      </c>
      <c r="Q658" s="20">
        <v>0.76370000000000005</v>
      </c>
      <c r="R658" s="20">
        <v>2.0086E-2</v>
      </c>
      <c r="T658" s="20"/>
      <c r="V658" s="20"/>
      <c r="X658" s="20">
        <v>64.221000000000004</v>
      </c>
      <c r="Y658" s="20">
        <v>9.3500999999999994</v>
      </c>
      <c r="Z658" s="20">
        <v>22.623999999999999</v>
      </c>
      <c r="AT658" s="5">
        <f>H658*1000000000000000</f>
        <v>562.34</v>
      </c>
      <c r="AU658" s="7">
        <f t="shared" si="12"/>
        <v>8.0343999999999999E-2</v>
      </c>
      <c r="AV658" s="20"/>
      <c r="AX658" s="20"/>
    </row>
    <row r="659" spans="1:50" x14ac:dyDescent="0.25">
      <c r="A659" s="20">
        <v>1</v>
      </c>
      <c r="B659" s="20">
        <v>3600</v>
      </c>
      <c r="D659" s="20">
        <v>3.5000000000000003E-2</v>
      </c>
      <c r="E659" s="20">
        <v>15</v>
      </c>
      <c r="F659" s="20">
        <v>15</v>
      </c>
      <c r="H659" s="21">
        <v>7.4989000000000005E-13</v>
      </c>
      <c r="I659" s="21"/>
      <c r="J659" s="21"/>
      <c r="K659" s="21"/>
      <c r="L659" s="21"/>
      <c r="M659" s="21"/>
      <c r="N659" s="21"/>
      <c r="O659" s="21"/>
      <c r="P659" s="20">
        <v>8.0794999999999995</v>
      </c>
      <c r="Q659" s="20">
        <v>1.0953999999999999</v>
      </c>
      <c r="R659" s="20">
        <v>3.7999999999999999E-2</v>
      </c>
      <c r="T659" s="20"/>
      <c r="V659" s="20"/>
      <c r="X659" s="20">
        <v>70.034000000000006</v>
      </c>
      <c r="Y659" s="20">
        <v>9.7829999999999995</v>
      </c>
      <c r="Z659" s="20">
        <v>37.680999999999997</v>
      </c>
      <c r="AT659" s="5">
        <f>H659*1000000000000000</f>
        <v>749.8900000000001</v>
      </c>
      <c r="AU659" s="7">
        <f t="shared" si="12"/>
        <v>0.152</v>
      </c>
      <c r="AV659" s="20"/>
      <c r="AX659" s="20"/>
    </row>
    <row r="660" spans="1:50" x14ac:dyDescent="0.25">
      <c r="A660" s="20">
        <v>1</v>
      </c>
      <c r="B660" s="20">
        <v>3600</v>
      </c>
      <c r="D660" s="20">
        <v>3.5000000000000003E-2</v>
      </c>
      <c r="E660" s="20">
        <v>15</v>
      </c>
      <c r="F660" s="20">
        <v>15</v>
      </c>
      <c r="H660" s="21">
        <v>9.9999999999999998E-13</v>
      </c>
      <c r="I660" s="21"/>
      <c r="J660" s="21"/>
      <c r="K660" s="21"/>
      <c r="L660" s="21"/>
      <c r="M660" s="21"/>
      <c r="N660" s="21"/>
      <c r="O660" s="21"/>
      <c r="P660" s="20">
        <v>11.193</v>
      </c>
      <c r="Q660" s="20">
        <v>1.5414000000000001</v>
      </c>
      <c r="R660" s="20">
        <v>6.4797999999999994E-2</v>
      </c>
      <c r="T660" s="20"/>
      <c r="V660" s="20"/>
      <c r="X660" s="20">
        <v>74.628</v>
      </c>
      <c r="Y660" s="20">
        <v>10.090999999999999</v>
      </c>
      <c r="Z660" s="20">
        <v>31.151</v>
      </c>
      <c r="AT660" s="5">
        <f>H660*1000000000000000</f>
        <v>1000</v>
      </c>
      <c r="AU660" s="7">
        <f t="shared" si="12"/>
        <v>0.25919199999999998</v>
      </c>
      <c r="AV660" s="20"/>
      <c r="AX660" s="20"/>
    </row>
    <row r="661" spans="1:50" x14ac:dyDescent="0.25">
      <c r="A661" s="20">
        <v>1</v>
      </c>
      <c r="B661" s="20">
        <v>3600</v>
      </c>
      <c r="D661" s="20">
        <v>3.5000000000000003E-2</v>
      </c>
      <c r="E661" s="20">
        <v>15</v>
      </c>
      <c r="F661" s="20">
        <v>15</v>
      </c>
      <c r="H661" s="21">
        <v>1.3334999999999999E-12</v>
      </c>
      <c r="I661" s="21"/>
      <c r="J661" s="21"/>
      <c r="K661" s="21"/>
      <c r="L661" s="21"/>
      <c r="M661" s="21"/>
      <c r="N661" s="21"/>
      <c r="O661" s="21"/>
      <c r="P661" s="20">
        <v>15.241</v>
      </c>
      <c r="Q661" s="20">
        <v>2.1356000000000002</v>
      </c>
      <c r="R661" s="20">
        <v>0.10299</v>
      </c>
      <c r="T661" s="20"/>
      <c r="V661" s="20"/>
      <c r="X661" s="20">
        <v>78.286000000000001</v>
      </c>
      <c r="Y661" s="20">
        <v>10.316000000000001</v>
      </c>
      <c r="Z661" s="20">
        <v>11.7</v>
      </c>
      <c r="AT661" s="5">
        <f>H661*1000000000000000</f>
        <v>1333.5</v>
      </c>
      <c r="AU661" s="7">
        <f t="shared" si="12"/>
        <v>0.41195999999999999</v>
      </c>
      <c r="AV661" s="20"/>
      <c r="AX661" s="20"/>
    </row>
    <row r="662" spans="1:50" x14ac:dyDescent="0.25">
      <c r="A662" s="20">
        <v>1</v>
      </c>
      <c r="B662" s="20">
        <v>3600</v>
      </c>
      <c r="D662" s="20">
        <v>3.5000000000000003E-2</v>
      </c>
      <c r="E662" s="20">
        <v>15</v>
      </c>
      <c r="F662" s="20">
        <v>15</v>
      </c>
      <c r="H662" s="21">
        <v>1.7783E-12</v>
      </c>
      <c r="I662" s="21"/>
      <c r="J662" s="21"/>
      <c r="K662" s="21"/>
      <c r="L662" s="21"/>
      <c r="M662" s="21"/>
      <c r="N662" s="21"/>
      <c r="O662" s="21"/>
      <c r="P662" s="20">
        <v>20.562000000000001</v>
      </c>
      <c r="Q662" s="20">
        <v>2.9275000000000002</v>
      </c>
      <c r="R662" s="20">
        <v>0.15587000000000001</v>
      </c>
      <c r="T662" s="20"/>
      <c r="V662" s="20"/>
      <c r="X662" s="20">
        <v>81.203999999999994</v>
      </c>
      <c r="Y662" s="20">
        <v>10.483000000000001</v>
      </c>
      <c r="Z662" s="20">
        <v>16.123999999999999</v>
      </c>
      <c r="AT662" s="5">
        <f>H662*1000000000000000</f>
        <v>1778.3</v>
      </c>
      <c r="AU662" s="7">
        <f t="shared" si="12"/>
        <v>0.62348000000000003</v>
      </c>
      <c r="AV662" s="20"/>
      <c r="AX662" s="20"/>
    </row>
    <row r="663" spans="1:50" x14ac:dyDescent="0.25">
      <c r="A663" s="20">
        <v>1</v>
      </c>
      <c r="B663" s="20">
        <v>3600</v>
      </c>
      <c r="D663" s="20">
        <v>3.5000000000000003E-2</v>
      </c>
      <c r="E663" s="20">
        <v>15</v>
      </c>
      <c r="F663" s="20">
        <v>15</v>
      </c>
      <c r="H663" s="21">
        <v>2.3714000000000002E-12</v>
      </c>
      <c r="I663" s="21"/>
      <c r="J663" s="21"/>
      <c r="K663" s="21"/>
      <c r="L663" s="21"/>
      <c r="M663" s="21"/>
      <c r="N663" s="21"/>
      <c r="O663" s="21"/>
      <c r="P663" s="20">
        <v>27.526</v>
      </c>
      <c r="Q663" s="20">
        <v>3.9729000000000001</v>
      </c>
      <c r="R663" s="20">
        <v>0.22771</v>
      </c>
      <c r="T663" s="20"/>
      <c r="V663" s="20"/>
      <c r="X663" s="20">
        <v>83.498999999999995</v>
      </c>
      <c r="Y663" s="20">
        <v>10.606</v>
      </c>
      <c r="Z663" s="20">
        <v>14.342000000000001</v>
      </c>
      <c r="AT663" s="5">
        <f>H663*1000000000000000</f>
        <v>2371.4</v>
      </c>
      <c r="AU663" s="7">
        <f t="shared" ref="AU663:AU703" si="13">4*R663</f>
        <v>0.91083999999999998</v>
      </c>
      <c r="AV663" s="20"/>
      <c r="AX663" s="20"/>
    </row>
    <row r="664" spans="1:50" x14ac:dyDescent="0.25">
      <c r="A664" s="20">
        <v>1</v>
      </c>
      <c r="B664" s="20">
        <v>3600</v>
      </c>
      <c r="D664" s="20">
        <v>3.5000000000000003E-2</v>
      </c>
      <c r="E664" s="20">
        <v>15</v>
      </c>
      <c r="F664" s="20">
        <v>15</v>
      </c>
      <c r="H664" s="21">
        <v>3.1623E-12</v>
      </c>
      <c r="I664" s="21"/>
      <c r="J664" s="21"/>
      <c r="K664" s="21"/>
      <c r="L664" s="21"/>
      <c r="M664" s="21"/>
      <c r="N664" s="21"/>
      <c r="O664" s="21"/>
      <c r="P664" s="20">
        <v>36.606000000000002</v>
      </c>
      <c r="Q664" s="20">
        <v>5.343</v>
      </c>
      <c r="R664" s="20">
        <v>0.32388</v>
      </c>
      <c r="T664" s="20"/>
      <c r="V664" s="20"/>
      <c r="X664" s="20">
        <v>85.284999999999997</v>
      </c>
      <c r="Y664" s="20">
        <v>10.696999999999999</v>
      </c>
      <c r="Z664" s="20">
        <v>7.1165000000000003</v>
      </c>
      <c r="AT664" s="5">
        <f>H664*1000000000000000</f>
        <v>3162.3</v>
      </c>
      <c r="AU664" s="7">
        <f t="shared" si="13"/>
        <v>1.29552</v>
      </c>
      <c r="AV664" s="20"/>
      <c r="AX664" s="20"/>
    </row>
    <row r="665" spans="1:50" x14ac:dyDescent="0.25">
      <c r="A665" s="20">
        <v>1</v>
      </c>
      <c r="B665" s="20">
        <v>3600</v>
      </c>
      <c r="D665" s="20">
        <v>3.5000000000000003E-2</v>
      </c>
      <c r="E665" s="20">
        <v>15</v>
      </c>
      <c r="F665" s="20">
        <v>15</v>
      </c>
      <c r="H665" s="21">
        <v>4.2170000000000003E-12</v>
      </c>
      <c r="I665" s="21"/>
      <c r="J665" s="21"/>
      <c r="K665" s="21"/>
      <c r="L665" s="21"/>
      <c r="M665" s="21"/>
      <c r="N665" s="21"/>
      <c r="O665" s="21"/>
      <c r="P665" s="20">
        <v>48.35</v>
      </c>
      <c r="Q665" s="20">
        <v>7.1216999999999997</v>
      </c>
      <c r="R665" s="20">
        <v>0.45077</v>
      </c>
      <c r="T665" s="20"/>
      <c r="V665" s="20"/>
      <c r="X665" s="20">
        <v>86.656000000000006</v>
      </c>
      <c r="Y665" s="20">
        <v>10.762</v>
      </c>
      <c r="Z665" s="20">
        <v>6.2050000000000001</v>
      </c>
      <c r="AT665" s="5">
        <f>H665*1000000000000000</f>
        <v>4217</v>
      </c>
      <c r="AU665" s="7">
        <f t="shared" si="13"/>
        <v>1.80308</v>
      </c>
      <c r="AV665" s="20"/>
      <c r="AX665" s="20"/>
    </row>
    <row r="666" spans="1:50" x14ac:dyDescent="0.25">
      <c r="A666" s="20">
        <v>1</v>
      </c>
      <c r="B666" s="20">
        <v>3600</v>
      </c>
      <c r="D666" s="20">
        <v>3.5000000000000003E-2</v>
      </c>
      <c r="E666" s="20">
        <v>15</v>
      </c>
      <c r="F666" s="20">
        <v>15</v>
      </c>
      <c r="H666" s="21">
        <v>5.6233999999999996E-12</v>
      </c>
      <c r="I666" s="21"/>
      <c r="J666" s="21"/>
      <c r="K666" s="21"/>
      <c r="L666" s="21"/>
      <c r="M666" s="21"/>
      <c r="N666" s="21"/>
      <c r="O666" s="21"/>
      <c r="P666" s="20">
        <v>63.253999999999998</v>
      </c>
      <c r="Q666" s="20">
        <v>9.3856000000000002</v>
      </c>
      <c r="R666" s="20">
        <v>0.61533000000000004</v>
      </c>
      <c r="T666" s="20"/>
      <c r="V666" s="20"/>
      <c r="X666" s="20">
        <v>87.685000000000002</v>
      </c>
      <c r="Y666" s="20">
        <v>10.805999999999999</v>
      </c>
      <c r="Z666" s="20">
        <v>4.7401999999999997</v>
      </c>
      <c r="AT666" s="5">
        <f>H666*1000000000000000</f>
        <v>5623.4</v>
      </c>
      <c r="AU666" s="7">
        <f t="shared" si="13"/>
        <v>2.4613200000000002</v>
      </c>
      <c r="AV666" s="20"/>
      <c r="AX666" s="20"/>
    </row>
    <row r="667" spans="1:50" x14ac:dyDescent="0.25">
      <c r="A667" s="20">
        <v>1</v>
      </c>
      <c r="B667" s="20">
        <v>3600</v>
      </c>
      <c r="D667" s="20">
        <v>3.5000000000000003E-2</v>
      </c>
      <c r="E667" s="20">
        <v>15</v>
      </c>
      <c r="F667" s="20">
        <v>15</v>
      </c>
      <c r="H667" s="21">
        <v>7.4988999999999999E-12</v>
      </c>
      <c r="I667" s="21"/>
      <c r="J667" s="21"/>
      <c r="K667" s="21"/>
      <c r="L667" s="21"/>
      <c r="M667" s="21"/>
      <c r="N667" s="21"/>
      <c r="O667" s="21"/>
      <c r="P667" s="20">
        <v>81.614000000000004</v>
      </c>
      <c r="Q667" s="20">
        <v>12.183</v>
      </c>
      <c r="R667" s="20">
        <v>0.82357999999999998</v>
      </c>
      <c r="T667" s="20"/>
      <c r="V667" s="20"/>
      <c r="X667" s="20">
        <v>88.435000000000002</v>
      </c>
      <c r="Y667" s="20">
        <v>10.831</v>
      </c>
      <c r="Z667" s="20">
        <v>5.0872999999999999</v>
      </c>
      <c r="AT667" s="5">
        <f>H667*1000000000000000</f>
        <v>7498.9</v>
      </c>
      <c r="AU667" s="7">
        <f t="shared" si="13"/>
        <v>3.2943199999999999</v>
      </c>
      <c r="AV667" s="20"/>
      <c r="AX667" s="20"/>
    </row>
    <row r="668" spans="1:50" x14ac:dyDescent="0.25">
      <c r="A668" s="20">
        <v>1</v>
      </c>
      <c r="B668" s="20">
        <v>3600</v>
      </c>
      <c r="D668" s="20">
        <v>3.5000000000000003E-2</v>
      </c>
      <c r="E668" s="20">
        <v>15</v>
      </c>
      <c r="F668" s="20">
        <v>15</v>
      </c>
      <c r="H668" s="21">
        <v>9.9999999999999994E-12</v>
      </c>
      <c r="I668" s="21"/>
      <c r="J668" s="21"/>
      <c r="K668" s="21"/>
      <c r="L668" s="21"/>
      <c r="M668" s="21"/>
      <c r="N668" s="21"/>
      <c r="O668" s="21"/>
      <c r="P668" s="20">
        <v>103.22</v>
      </c>
      <c r="Q668" s="20">
        <v>15.487</v>
      </c>
      <c r="R668" s="20">
        <v>1.0780000000000001</v>
      </c>
      <c r="T668" s="20"/>
      <c r="V668" s="20"/>
      <c r="X668" s="20">
        <v>88.954999999999998</v>
      </c>
      <c r="Y668" s="20">
        <v>10.837999999999999</v>
      </c>
      <c r="Z668" s="20">
        <v>3.2187000000000001</v>
      </c>
      <c r="AT668" s="5">
        <f>H668*1000000000000000</f>
        <v>10000</v>
      </c>
      <c r="AU668" s="7">
        <f t="shared" si="13"/>
        <v>4.3120000000000003</v>
      </c>
      <c r="AV668" s="20"/>
      <c r="AX668" s="20"/>
    </row>
    <row r="669" spans="1:50" x14ac:dyDescent="0.25">
      <c r="A669" s="20">
        <v>1</v>
      </c>
      <c r="B669" s="20">
        <v>3600</v>
      </c>
      <c r="D669" s="20">
        <v>3.5000000000000003E-2</v>
      </c>
      <c r="E669" s="20">
        <v>15</v>
      </c>
      <c r="F669" s="20">
        <v>15</v>
      </c>
      <c r="H669" s="21">
        <v>1.3335E-11</v>
      </c>
      <c r="I669" s="21"/>
      <c r="J669" s="21"/>
      <c r="K669" s="21"/>
      <c r="L669" s="21"/>
      <c r="M669" s="21"/>
      <c r="N669" s="21"/>
      <c r="O669" s="21"/>
      <c r="P669" s="20">
        <v>127.16</v>
      </c>
      <c r="Q669" s="20">
        <v>19.167000000000002</v>
      </c>
      <c r="R669" s="20">
        <v>1.3744000000000001</v>
      </c>
      <c r="T669" s="20"/>
      <c r="V669" s="20"/>
      <c r="X669" s="20">
        <v>89.29</v>
      </c>
      <c r="Y669" s="20">
        <v>10.831</v>
      </c>
      <c r="Z669" s="20">
        <v>2.7054999999999998</v>
      </c>
      <c r="AT669" s="5">
        <f>H669*1000000000000000</f>
        <v>13335</v>
      </c>
      <c r="AU669" s="7">
        <f t="shared" si="13"/>
        <v>5.4976000000000003</v>
      </c>
      <c r="AV669" s="20"/>
      <c r="AX669" s="20"/>
    </row>
    <row r="670" spans="1:50" x14ac:dyDescent="0.25">
      <c r="A670" s="20">
        <v>1</v>
      </c>
      <c r="B670" s="20">
        <v>3600</v>
      </c>
      <c r="D670" s="20">
        <v>3.5000000000000003E-2</v>
      </c>
      <c r="E670" s="20">
        <v>15</v>
      </c>
      <c r="F670" s="20">
        <v>15</v>
      </c>
      <c r="H670" s="21">
        <v>1.7782999999999999E-11</v>
      </c>
      <c r="I670" s="21"/>
      <c r="J670" s="21"/>
      <c r="K670" s="21"/>
      <c r="L670" s="21"/>
      <c r="M670" s="21"/>
      <c r="N670" s="21"/>
      <c r="O670" s="21"/>
      <c r="P670" s="20">
        <v>151.84</v>
      </c>
      <c r="Q670" s="20">
        <v>22.984999999999999</v>
      </c>
      <c r="R670" s="20">
        <v>1.6998</v>
      </c>
      <c r="T670" s="20"/>
      <c r="V670" s="20"/>
      <c r="X670" s="20">
        <v>89.48</v>
      </c>
      <c r="Y670" s="20">
        <v>10.811</v>
      </c>
      <c r="Z670" s="20">
        <v>3.0672999999999999</v>
      </c>
      <c r="AT670" s="5">
        <f>H670*1000000000000000</f>
        <v>17783</v>
      </c>
      <c r="AU670" s="7">
        <f t="shared" si="13"/>
        <v>6.7991999999999999</v>
      </c>
      <c r="AV670" s="20"/>
      <c r="AX670" s="20"/>
    </row>
    <row r="671" spans="1:50" x14ac:dyDescent="0.25">
      <c r="A671" s="20">
        <v>1</v>
      </c>
      <c r="B671" s="20">
        <v>3600</v>
      </c>
      <c r="D671" s="20">
        <v>3.5000000000000003E-2</v>
      </c>
      <c r="E671" s="20">
        <v>15</v>
      </c>
      <c r="F671" s="20">
        <v>15</v>
      </c>
      <c r="H671" s="21">
        <v>2.3714E-11</v>
      </c>
      <c r="I671" s="21"/>
      <c r="J671" s="21"/>
      <c r="K671" s="21"/>
      <c r="L671" s="21"/>
      <c r="M671" s="21"/>
      <c r="N671" s="21"/>
      <c r="O671" s="21"/>
      <c r="P671" s="20">
        <v>174.56</v>
      </c>
      <c r="Q671" s="20">
        <v>26.539000000000001</v>
      </c>
      <c r="R671" s="20">
        <v>2.0341999999999998</v>
      </c>
      <c r="T671" s="20"/>
      <c r="V671" s="20"/>
      <c r="X671" s="20">
        <v>89.564999999999998</v>
      </c>
      <c r="Y671" s="20">
        <v>10.782999999999999</v>
      </c>
      <c r="Z671" s="20">
        <v>31031</v>
      </c>
      <c r="AT671" s="5">
        <f>H671*1000000000000000</f>
        <v>23714</v>
      </c>
      <c r="AU671" s="7">
        <f t="shared" si="13"/>
        <v>8.1367999999999991</v>
      </c>
      <c r="AV671" s="20"/>
      <c r="AX671" s="20"/>
    </row>
    <row r="672" spans="1:50" x14ac:dyDescent="0.25">
      <c r="A672" s="20">
        <v>1</v>
      </c>
      <c r="B672" s="20">
        <v>3600</v>
      </c>
      <c r="D672" s="20">
        <v>3.5000000000000003E-2</v>
      </c>
      <c r="E672" s="20">
        <v>15</v>
      </c>
      <c r="F672" s="20">
        <v>15</v>
      </c>
      <c r="H672" s="21">
        <v>3.1623000000000003E-11</v>
      </c>
      <c r="I672" s="21"/>
      <c r="J672" s="21"/>
      <c r="K672" s="21"/>
      <c r="L672" s="21"/>
      <c r="M672" s="21"/>
      <c r="N672" s="21"/>
      <c r="O672" s="21"/>
      <c r="P672" s="20">
        <v>196.63</v>
      </c>
      <c r="Q672" s="20">
        <v>29.995999999999999</v>
      </c>
      <c r="R672" s="20">
        <v>2.3572000000000002</v>
      </c>
      <c r="T672" s="20"/>
      <c r="V672" s="20"/>
      <c r="X672" s="20">
        <v>89.581999999999994</v>
      </c>
      <c r="Y672" s="20">
        <v>10.746</v>
      </c>
      <c r="Z672" s="20">
        <v>0.98851</v>
      </c>
      <c r="AT672" s="5">
        <f>H672*1000000000000000</f>
        <v>31623.000000000004</v>
      </c>
      <c r="AU672" s="7">
        <f t="shared" si="13"/>
        <v>9.4288000000000007</v>
      </c>
      <c r="AV672" s="20"/>
      <c r="AX672" s="20"/>
    </row>
    <row r="673" spans="1:50" x14ac:dyDescent="0.25">
      <c r="A673" s="20">
        <v>1</v>
      </c>
      <c r="B673" s="20">
        <v>3600</v>
      </c>
      <c r="D673" s="20">
        <v>3.5000000000000003E-2</v>
      </c>
      <c r="E673" s="20">
        <v>15</v>
      </c>
      <c r="F673" s="20">
        <v>15</v>
      </c>
      <c r="H673" s="21">
        <v>4.2170000000000001E-11</v>
      </c>
      <c r="I673" s="21"/>
      <c r="J673" s="21"/>
      <c r="K673" s="21"/>
      <c r="L673" s="21"/>
      <c r="M673" s="21"/>
      <c r="N673" s="21"/>
      <c r="O673" s="21"/>
      <c r="P673" s="20">
        <v>214.56</v>
      </c>
      <c r="Q673" s="20">
        <v>32.838000000000001</v>
      </c>
      <c r="R673" s="20">
        <v>2.6503999999999999</v>
      </c>
      <c r="T673" s="20"/>
      <c r="V673" s="20"/>
      <c r="X673" s="20">
        <v>89.566000000000003</v>
      </c>
      <c r="Y673" s="20">
        <v>10.714</v>
      </c>
      <c r="Z673" s="20">
        <v>1.8753</v>
      </c>
      <c r="AT673" s="5">
        <f>H673*1000000000000000</f>
        <v>42170</v>
      </c>
      <c r="AU673" s="7">
        <f t="shared" si="13"/>
        <v>10.601599999999999</v>
      </c>
      <c r="AV673" s="20"/>
      <c r="AX673" s="20"/>
    </row>
    <row r="674" spans="1:50" x14ac:dyDescent="0.25">
      <c r="A674" s="20">
        <v>1</v>
      </c>
      <c r="B674" s="20">
        <v>3600</v>
      </c>
      <c r="D674" s="20">
        <v>3.5000000000000003E-2</v>
      </c>
      <c r="E674" s="20">
        <v>15</v>
      </c>
      <c r="F674" s="20">
        <v>15</v>
      </c>
      <c r="H674" s="21">
        <v>5.6233999999999998E-11</v>
      </c>
      <c r="I674" s="21"/>
      <c r="J674" s="21"/>
      <c r="K674" s="21"/>
      <c r="L674" s="21"/>
      <c r="M674" s="21"/>
      <c r="N674" s="21"/>
      <c r="O674" s="21"/>
      <c r="P674" s="20">
        <v>229.17</v>
      </c>
      <c r="Q674" s="20">
        <v>35.170999999999999</v>
      </c>
      <c r="R674" s="20">
        <v>2.9049</v>
      </c>
      <c r="T674" s="20"/>
      <c r="V674" s="20"/>
      <c r="X674" s="20">
        <v>89.534000000000006</v>
      </c>
      <c r="Y674" s="20">
        <v>10.686</v>
      </c>
      <c r="Z674" s="20">
        <v>0.37154999999999999</v>
      </c>
      <c r="AT674" s="5">
        <f>H674*1000000000000000</f>
        <v>56234</v>
      </c>
      <c r="AU674" s="7">
        <f t="shared" si="13"/>
        <v>11.6196</v>
      </c>
      <c r="AV674" s="20"/>
      <c r="AX674" s="20"/>
    </row>
    <row r="675" spans="1:50" x14ac:dyDescent="0.25">
      <c r="A675" s="20">
        <v>1</v>
      </c>
      <c r="B675" s="20">
        <v>3600</v>
      </c>
      <c r="D675" s="20">
        <v>3.5000000000000003E-2</v>
      </c>
      <c r="E675" s="20">
        <v>15</v>
      </c>
      <c r="F675" s="20">
        <v>15</v>
      </c>
      <c r="H675" s="21">
        <v>7.4988999999999996E-11</v>
      </c>
      <c r="I675" s="21"/>
      <c r="J675" s="21"/>
      <c r="K675" s="21"/>
      <c r="L675" s="21"/>
      <c r="M675" s="21"/>
      <c r="N675" s="21"/>
      <c r="O675" s="21"/>
      <c r="P675" s="20">
        <v>240.77</v>
      </c>
      <c r="Q675" s="20">
        <v>37.036999999999999</v>
      </c>
      <c r="R675" s="20">
        <v>3.1175999999999999</v>
      </c>
      <c r="T675" s="20"/>
      <c r="V675" s="20"/>
      <c r="X675" s="20">
        <v>89.498000000000005</v>
      </c>
      <c r="Y675" s="20">
        <v>10.661</v>
      </c>
      <c r="Z675" s="20">
        <v>1.4009</v>
      </c>
      <c r="AT675" s="5">
        <f>H675*1000000000000000</f>
        <v>74989</v>
      </c>
      <c r="AU675" s="7">
        <f t="shared" si="13"/>
        <v>12.4704</v>
      </c>
      <c r="AV675" s="20"/>
      <c r="AX675" s="20"/>
    </row>
    <row r="676" spans="1:50" x14ac:dyDescent="0.25">
      <c r="A676" s="20">
        <v>1</v>
      </c>
      <c r="B676" s="20">
        <v>3600</v>
      </c>
      <c r="D676" s="20">
        <v>3.5000000000000003E-2</v>
      </c>
      <c r="E676" s="20">
        <v>15</v>
      </c>
      <c r="F676" s="20">
        <v>15</v>
      </c>
      <c r="H676" s="21">
        <v>1E-10</v>
      </c>
      <c r="I676" s="21"/>
      <c r="J676" s="21"/>
      <c r="K676" s="21"/>
      <c r="L676" s="21"/>
      <c r="M676" s="21"/>
      <c r="N676" s="21"/>
      <c r="O676" s="21"/>
      <c r="P676" s="20">
        <v>249.81</v>
      </c>
      <c r="Q676" s="20">
        <v>38.499000000000002</v>
      </c>
      <c r="R676" s="20">
        <v>3.2906</v>
      </c>
      <c r="T676" s="20"/>
      <c r="V676" s="20"/>
      <c r="X676" s="20">
        <v>89.462999999999994</v>
      </c>
      <c r="Y676" s="20">
        <v>10.64</v>
      </c>
      <c r="Z676" s="20">
        <v>2.2883</v>
      </c>
      <c r="AT676" s="5">
        <f>H676*1000000000000000</f>
        <v>100000</v>
      </c>
      <c r="AU676" s="7">
        <f t="shared" si="13"/>
        <v>13.1624</v>
      </c>
      <c r="AV676" s="20"/>
      <c r="AX676" s="20"/>
    </row>
    <row r="677" spans="1:50" x14ac:dyDescent="0.25">
      <c r="A677" s="20">
        <v>1</v>
      </c>
      <c r="B677" s="20">
        <v>3700</v>
      </c>
      <c r="D677" s="20">
        <v>3.5000000000000003E-2</v>
      </c>
      <c r="E677" s="20">
        <v>15</v>
      </c>
      <c r="F677" s="20">
        <v>15</v>
      </c>
      <c r="H677" s="21">
        <v>1E-13</v>
      </c>
      <c r="I677" s="21"/>
      <c r="J677" s="21"/>
      <c r="K677" s="21"/>
      <c r="L677" s="21"/>
      <c r="M677" s="21"/>
      <c r="N677" s="21"/>
      <c r="O677" s="21"/>
      <c r="P677" s="20">
        <v>0</v>
      </c>
      <c r="Q677" s="20">
        <v>0</v>
      </c>
      <c r="R677" s="20">
        <v>0</v>
      </c>
      <c r="T677" s="20"/>
      <c r="V677" s="20"/>
      <c r="X677" s="20">
        <v>15</v>
      </c>
      <c r="Y677" s="20">
        <v>4.6837999999999997</v>
      </c>
      <c r="Z677" s="20">
        <v>1410.3</v>
      </c>
      <c r="AT677" s="5">
        <f>H677*1000000000000000</f>
        <v>100</v>
      </c>
      <c r="AU677" s="7">
        <f t="shared" si="13"/>
        <v>0</v>
      </c>
      <c r="AV677" s="20"/>
      <c r="AX677" s="20"/>
    </row>
    <row r="678" spans="1:50" x14ac:dyDescent="0.25">
      <c r="A678" s="20">
        <v>1</v>
      </c>
      <c r="B678" s="20">
        <v>3700</v>
      </c>
      <c r="D678" s="20">
        <v>3.5000000000000003E-2</v>
      </c>
      <c r="E678" s="20">
        <v>15</v>
      </c>
      <c r="F678" s="20">
        <v>15</v>
      </c>
      <c r="H678" s="21">
        <v>1.3335000000000001E-13</v>
      </c>
      <c r="I678" s="21"/>
      <c r="J678" s="21"/>
      <c r="K678" s="21"/>
      <c r="L678" s="21"/>
      <c r="M678" s="21"/>
      <c r="N678" s="21"/>
      <c r="O678" s="21"/>
      <c r="P678" s="20">
        <v>0</v>
      </c>
      <c r="Q678" s="20">
        <v>0</v>
      </c>
      <c r="R678" s="20">
        <v>0</v>
      </c>
      <c r="T678" s="20"/>
      <c r="V678" s="20"/>
      <c r="X678" s="20">
        <v>15</v>
      </c>
      <c r="Y678" s="20">
        <v>4.6837999999999997</v>
      </c>
      <c r="Z678" s="20">
        <v>1394.4</v>
      </c>
      <c r="AT678" s="5">
        <f>H678*1000000000000000</f>
        <v>133.35</v>
      </c>
      <c r="AU678" s="7">
        <f t="shared" si="13"/>
        <v>0</v>
      </c>
      <c r="AV678" s="20"/>
      <c r="AX678" s="20"/>
    </row>
    <row r="679" spans="1:50" x14ac:dyDescent="0.25">
      <c r="A679" s="20">
        <v>1</v>
      </c>
      <c r="B679" s="20">
        <v>3700</v>
      </c>
      <c r="D679" s="20">
        <v>3.5000000000000003E-2</v>
      </c>
      <c r="E679" s="20">
        <v>15</v>
      </c>
      <c r="F679" s="20">
        <v>15</v>
      </c>
      <c r="H679" s="21">
        <v>1.7783000000000001E-13</v>
      </c>
      <c r="I679" s="21"/>
      <c r="J679" s="21"/>
      <c r="K679" s="21"/>
      <c r="L679" s="21"/>
      <c r="M679" s="21"/>
      <c r="N679" s="21"/>
      <c r="O679" s="21"/>
      <c r="P679" s="20">
        <v>0.66291</v>
      </c>
      <c r="Q679" s="20">
        <v>0.18354999999999999</v>
      </c>
      <c r="R679" s="20">
        <v>1.6259999999999999E-4</v>
      </c>
      <c r="T679" s="20"/>
      <c r="V679" s="20"/>
      <c r="X679" s="20">
        <v>26.593</v>
      </c>
      <c r="Y679" s="20">
        <v>6.0435999999999996</v>
      </c>
      <c r="Z679" s="20">
        <v>3.7075</v>
      </c>
      <c r="AT679" s="5">
        <f>H679*1000000000000000</f>
        <v>177.83</v>
      </c>
      <c r="AU679" s="7">
        <f t="shared" si="13"/>
        <v>6.5039999999999998E-4</v>
      </c>
      <c r="AV679" s="20"/>
      <c r="AX679" s="20"/>
    </row>
    <row r="680" spans="1:50" x14ac:dyDescent="0.25">
      <c r="A680" s="20">
        <v>1</v>
      </c>
      <c r="B680" s="20">
        <v>3700</v>
      </c>
      <c r="D680" s="20">
        <v>3.5000000000000003E-2</v>
      </c>
      <c r="E680" s="20">
        <v>15</v>
      </c>
      <c r="F680" s="20">
        <v>15</v>
      </c>
      <c r="H680" s="21">
        <v>2.3713999999999999E-13</v>
      </c>
      <c r="I680" s="21"/>
      <c r="J680" s="21"/>
      <c r="K680" s="21"/>
      <c r="L680" s="21"/>
      <c r="M680" s="21"/>
      <c r="N680" s="21"/>
      <c r="O680" s="21"/>
      <c r="P680" s="20">
        <v>1.1623000000000001</v>
      </c>
      <c r="Q680" s="20">
        <v>0.24765999999999999</v>
      </c>
      <c r="R680" s="20">
        <v>9.9095999999999993E-4</v>
      </c>
      <c r="T680" s="20"/>
      <c r="V680" s="20"/>
      <c r="X680" s="20">
        <v>34.191000000000003</v>
      </c>
      <c r="Y680" s="20">
        <v>6.8567</v>
      </c>
      <c r="Z680" s="20">
        <v>36.28</v>
      </c>
      <c r="AT680" s="5">
        <f>H680*1000000000000000</f>
        <v>237.14</v>
      </c>
      <c r="AU680" s="7">
        <f t="shared" si="13"/>
        <v>3.9638399999999997E-3</v>
      </c>
      <c r="AV680" s="20"/>
      <c r="AX680" s="20"/>
    </row>
    <row r="681" spans="1:50" x14ac:dyDescent="0.25">
      <c r="A681" s="20">
        <v>1</v>
      </c>
      <c r="B681" s="20">
        <v>3700</v>
      </c>
      <c r="D681" s="20">
        <v>3.5000000000000003E-2</v>
      </c>
      <c r="E681" s="20">
        <v>15</v>
      </c>
      <c r="F681" s="20">
        <v>15</v>
      </c>
      <c r="H681" s="21">
        <v>3.1623000000000001E-13</v>
      </c>
      <c r="I681" s="21"/>
      <c r="J681" s="21"/>
      <c r="K681" s="21"/>
      <c r="L681" s="21"/>
      <c r="M681" s="21"/>
      <c r="N681" s="21"/>
      <c r="O681" s="21"/>
      <c r="P681" s="20">
        <v>2.2875999999999999</v>
      </c>
      <c r="Q681" s="20">
        <v>0.36459999999999998</v>
      </c>
      <c r="R681" s="20">
        <v>3.3842999999999998E-3</v>
      </c>
      <c r="T681" s="20"/>
      <c r="V681" s="20"/>
      <c r="X681" s="20">
        <v>46.908999999999999</v>
      </c>
      <c r="Y681" s="20">
        <v>8.1186000000000007</v>
      </c>
      <c r="Z681" s="20">
        <v>31.986999999999998</v>
      </c>
      <c r="AT681" s="5">
        <f>H681*1000000000000000</f>
        <v>316.23</v>
      </c>
      <c r="AU681" s="7">
        <f t="shared" si="13"/>
        <v>1.3537199999999999E-2</v>
      </c>
      <c r="AV681" s="20"/>
      <c r="AX681" s="20"/>
    </row>
    <row r="682" spans="1:50" x14ac:dyDescent="0.25">
      <c r="A682" s="20">
        <v>1</v>
      </c>
      <c r="B682" s="20">
        <v>3700</v>
      </c>
      <c r="D682" s="20">
        <v>3.5000000000000003E-2</v>
      </c>
      <c r="E682" s="20">
        <v>15</v>
      </c>
      <c r="F682" s="20">
        <v>15</v>
      </c>
      <c r="H682" s="21">
        <v>4.2170000000000001E-13</v>
      </c>
      <c r="I682" s="21"/>
      <c r="J682" s="21"/>
      <c r="K682" s="21"/>
      <c r="L682" s="21"/>
      <c r="M682" s="21"/>
      <c r="N682" s="21"/>
      <c r="O682" s="21"/>
      <c r="P682" s="20">
        <v>3.9138000000000002</v>
      </c>
      <c r="Q682" s="20">
        <v>0.55186999999999997</v>
      </c>
      <c r="R682" s="20">
        <v>9.6345000000000007E-3</v>
      </c>
      <c r="T682" s="20"/>
      <c r="V682" s="20"/>
      <c r="X682" s="20">
        <v>57.953000000000003</v>
      </c>
      <c r="Y682" s="20">
        <v>9.1182999999999996</v>
      </c>
      <c r="Z682" s="20">
        <v>1.9028</v>
      </c>
      <c r="AT682" s="5">
        <f>H682*1000000000000000</f>
        <v>421.7</v>
      </c>
      <c r="AU682" s="7">
        <f t="shared" si="13"/>
        <v>3.8538000000000003E-2</v>
      </c>
      <c r="AV682" s="20"/>
      <c r="AX682" s="20"/>
    </row>
    <row r="683" spans="1:50" x14ac:dyDescent="0.25">
      <c r="A683" s="20">
        <v>1</v>
      </c>
      <c r="B683" s="20">
        <v>3700</v>
      </c>
      <c r="D683" s="20">
        <v>3.5000000000000003E-2</v>
      </c>
      <c r="E683" s="20">
        <v>15</v>
      </c>
      <c r="F683" s="20">
        <v>15</v>
      </c>
      <c r="H683" s="21">
        <v>5.6234000000000001E-13</v>
      </c>
      <c r="I683" s="21"/>
      <c r="J683" s="21"/>
      <c r="K683" s="21"/>
      <c r="L683" s="21"/>
      <c r="M683" s="21"/>
      <c r="N683" s="21"/>
      <c r="O683" s="21"/>
      <c r="P683" s="20">
        <v>5.9016999999999999</v>
      </c>
      <c r="Q683" s="20">
        <v>0.81076999999999999</v>
      </c>
      <c r="R683" s="20">
        <v>2.1624000000000001E-2</v>
      </c>
      <c r="T683" s="20"/>
      <c r="V683" s="20"/>
      <c r="X683" s="20">
        <v>65.849999999999994</v>
      </c>
      <c r="Y683" s="20">
        <v>9.7635000000000005</v>
      </c>
      <c r="Z683" s="20">
        <v>24.161999999999999</v>
      </c>
      <c r="AT683" s="5">
        <f>H683*1000000000000000</f>
        <v>562.34</v>
      </c>
      <c r="AU683" s="7">
        <f t="shared" si="13"/>
        <v>8.6496000000000003E-2</v>
      </c>
      <c r="AV683" s="20"/>
      <c r="AX683" s="20"/>
    </row>
    <row r="684" spans="1:50" x14ac:dyDescent="0.25">
      <c r="A684" s="20">
        <v>1</v>
      </c>
      <c r="B684" s="20">
        <v>3700</v>
      </c>
      <c r="D684" s="20">
        <v>3.5000000000000003E-2</v>
      </c>
      <c r="E684" s="20">
        <v>15</v>
      </c>
      <c r="F684" s="20">
        <v>15</v>
      </c>
      <c r="H684" s="21">
        <v>7.4989000000000005E-13</v>
      </c>
      <c r="I684" s="21"/>
      <c r="J684" s="21"/>
      <c r="K684" s="21"/>
      <c r="L684" s="21"/>
      <c r="M684" s="21"/>
      <c r="N684" s="21"/>
      <c r="O684" s="21"/>
      <c r="P684" s="20">
        <v>8.4278999999999993</v>
      </c>
      <c r="Q684" s="20">
        <v>1.1644000000000001</v>
      </c>
      <c r="R684" s="20">
        <v>4.1162999999999998E-2</v>
      </c>
      <c r="T684" s="20"/>
      <c r="V684" s="20"/>
      <c r="X684" s="20">
        <v>71.930000000000007</v>
      </c>
      <c r="Y684" s="20">
        <v>10.207000000000001</v>
      </c>
      <c r="Z684" s="20">
        <v>38.494999999999997</v>
      </c>
      <c r="AT684" s="5">
        <f>H684*1000000000000000</f>
        <v>749.8900000000001</v>
      </c>
      <c r="AU684" s="7">
        <f t="shared" si="13"/>
        <v>0.16465199999999999</v>
      </c>
      <c r="AV684" s="20"/>
      <c r="AX684" s="20"/>
    </row>
    <row r="685" spans="1:50" x14ac:dyDescent="0.25">
      <c r="A685" s="20">
        <v>1</v>
      </c>
      <c r="B685" s="20">
        <v>3700</v>
      </c>
      <c r="D685" s="20">
        <v>3.5000000000000003E-2</v>
      </c>
      <c r="E685" s="20">
        <v>15</v>
      </c>
      <c r="F685" s="20">
        <v>15</v>
      </c>
      <c r="H685" s="21">
        <v>9.9999999999999998E-13</v>
      </c>
      <c r="I685" s="21"/>
      <c r="J685" s="21"/>
      <c r="K685" s="21"/>
      <c r="L685" s="21"/>
      <c r="M685" s="21"/>
      <c r="N685" s="21"/>
      <c r="O685" s="21"/>
      <c r="P685" s="20">
        <v>11.667999999999999</v>
      </c>
      <c r="Q685" s="20">
        <v>1.6375999999999999</v>
      </c>
      <c r="R685" s="20">
        <v>7.0382E-2</v>
      </c>
      <c r="T685" s="20"/>
      <c r="V685" s="20"/>
      <c r="X685" s="20">
        <v>76.716999999999999</v>
      </c>
      <c r="Y685" s="20">
        <v>10.522</v>
      </c>
      <c r="Z685" s="20">
        <v>13.013</v>
      </c>
      <c r="AT685" s="5">
        <f>H685*1000000000000000</f>
        <v>1000</v>
      </c>
      <c r="AU685" s="7">
        <f t="shared" si="13"/>
        <v>0.281528</v>
      </c>
      <c r="AV685" s="20"/>
      <c r="AX685" s="20"/>
    </row>
    <row r="686" spans="1:50" x14ac:dyDescent="0.25">
      <c r="A686" s="20">
        <v>1</v>
      </c>
      <c r="B686" s="20">
        <v>3700</v>
      </c>
      <c r="D686" s="20">
        <v>3.5000000000000003E-2</v>
      </c>
      <c r="E686" s="20">
        <v>15</v>
      </c>
      <c r="F686" s="20">
        <v>15</v>
      </c>
      <c r="H686" s="21">
        <v>1.3334999999999999E-12</v>
      </c>
      <c r="I686" s="21"/>
      <c r="J686" s="21"/>
      <c r="K686" s="21"/>
      <c r="L686" s="21"/>
      <c r="M686" s="21"/>
      <c r="N686" s="21"/>
      <c r="O686" s="21"/>
      <c r="P686" s="20">
        <v>15.901999999999999</v>
      </c>
      <c r="Q686" s="20">
        <v>2.2707000000000002</v>
      </c>
      <c r="R686" s="20">
        <v>0.11204</v>
      </c>
      <c r="T686" s="20"/>
      <c r="V686" s="20"/>
      <c r="X686" s="20">
        <v>80.546999999999997</v>
      </c>
      <c r="Y686" s="20">
        <v>10.754</v>
      </c>
      <c r="Z686" s="20">
        <v>6.0719000000000003</v>
      </c>
      <c r="AT686" s="5">
        <f>H686*1000000000000000</f>
        <v>1333.5</v>
      </c>
      <c r="AU686" s="7">
        <f t="shared" si="13"/>
        <v>0.44816</v>
      </c>
      <c r="AV686" s="20"/>
      <c r="AX686" s="20"/>
    </row>
    <row r="687" spans="1:50" x14ac:dyDescent="0.25">
      <c r="A687" s="20">
        <v>1</v>
      </c>
      <c r="B687" s="20">
        <v>3700</v>
      </c>
      <c r="D687" s="20">
        <v>3.5000000000000003E-2</v>
      </c>
      <c r="E687" s="20">
        <v>15</v>
      </c>
      <c r="F687" s="20">
        <v>15</v>
      </c>
      <c r="H687" s="21">
        <v>1.7783E-12</v>
      </c>
      <c r="I687" s="21"/>
      <c r="J687" s="21"/>
      <c r="K687" s="21"/>
      <c r="L687" s="21"/>
      <c r="M687" s="21"/>
      <c r="N687" s="21"/>
      <c r="O687" s="21"/>
      <c r="P687" s="20">
        <v>21.451000000000001</v>
      </c>
      <c r="Q687" s="20">
        <v>3.1124999999999998</v>
      </c>
      <c r="R687" s="20">
        <v>0.16972999999999999</v>
      </c>
      <c r="T687" s="20"/>
      <c r="V687" s="20"/>
      <c r="X687" s="20">
        <v>83.593000000000004</v>
      </c>
      <c r="Y687" s="20">
        <v>10.925000000000001</v>
      </c>
      <c r="Z687" s="20">
        <v>8.9097000000000008</v>
      </c>
      <c r="AT687" s="5">
        <f>H687*1000000000000000</f>
        <v>1778.3</v>
      </c>
      <c r="AU687" s="7">
        <f t="shared" si="13"/>
        <v>0.67891999999999997</v>
      </c>
      <c r="AV687" s="20"/>
      <c r="AX687" s="20"/>
    </row>
    <row r="688" spans="1:50" x14ac:dyDescent="0.25">
      <c r="A688" s="20">
        <v>1</v>
      </c>
      <c r="B688" s="20">
        <v>3700</v>
      </c>
      <c r="D688" s="20">
        <v>3.5000000000000003E-2</v>
      </c>
      <c r="E688" s="20">
        <v>15</v>
      </c>
      <c r="F688" s="20">
        <v>15</v>
      </c>
      <c r="H688" s="21">
        <v>2.3714000000000002E-12</v>
      </c>
      <c r="I688" s="21"/>
      <c r="J688" s="21"/>
      <c r="K688" s="21"/>
      <c r="L688" s="21"/>
      <c r="M688" s="21"/>
      <c r="N688" s="21"/>
      <c r="O688" s="21"/>
      <c r="P688" s="20">
        <v>28.706</v>
      </c>
      <c r="Q688" s="20">
        <v>4.2225999999999999</v>
      </c>
      <c r="R688" s="20">
        <v>0.24807999999999999</v>
      </c>
      <c r="T688" s="20"/>
      <c r="V688" s="20"/>
      <c r="X688" s="20">
        <v>85.986000000000004</v>
      </c>
      <c r="Y688" s="20">
        <v>11.051</v>
      </c>
      <c r="Z688" s="20">
        <v>2.2065999999999999</v>
      </c>
      <c r="AT688" s="5">
        <f>H688*1000000000000000</f>
        <v>2371.4</v>
      </c>
      <c r="AU688" s="7">
        <f t="shared" si="13"/>
        <v>0.99231999999999998</v>
      </c>
      <c r="AV688" s="20"/>
      <c r="AX688" s="20"/>
    </row>
    <row r="689" spans="1:50" x14ac:dyDescent="0.25">
      <c r="A689" s="20">
        <v>1</v>
      </c>
      <c r="B689" s="20">
        <v>3700</v>
      </c>
      <c r="D689" s="20">
        <v>3.5000000000000003E-2</v>
      </c>
      <c r="E689" s="20">
        <v>15</v>
      </c>
      <c r="F689" s="20">
        <v>15</v>
      </c>
      <c r="H689" s="21">
        <v>3.1623E-12</v>
      </c>
      <c r="I689" s="21"/>
      <c r="J689" s="21"/>
      <c r="K689" s="21"/>
      <c r="L689" s="21"/>
      <c r="M689" s="21"/>
      <c r="N689" s="21"/>
      <c r="O689" s="21"/>
      <c r="P689" s="20">
        <v>38.186999999999998</v>
      </c>
      <c r="Q689" s="20">
        <v>5.681</v>
      </c>
      <c r="R689" s="20">
        <v>0.35289999999999999</v>
      </c>
      <c r="T689" s="20"/>
      <c r="V689" s="20"/>
      <c r="X689" s="20">
        <v>87.852000000000004</v>
      </c>
      <c r="Y689" s="20">
        <v>11.144</v>
      </c>
      <c r="Z689" s="20">
        <v>10.968</v>
      </c>
      <c r="AT689" s="5">
        <f>H689*1000000000000000</f>
        <v>3162.3</v>
      </c>
      <c r="AU689" s="7">
        <f t="shared" si="13"/>
        <v>1.4116</v>
      </c>
      <c r="AV689" s="20"/>
      <c r="AX689" s="20"/>
    </row>
    <row r="690" spans="1:50" x14ac:dyDescent="0.25">
      <c r="A690" s="20">
        <v>1</v>
      </c>
      <c r="B690" s="20">
        <v>3700</v>
      </c>
      <c r="D690" s="20">
        <v>3.5000000000000003E-2</v>
      </c>
      <c r="E690" s="20">
        <v>15</v>
      </c>
      <c r="F690" s="20">
        <v>15</v>
      </c>
      <c r="H690" s="21">
        <v>4.2170000000000003E-12</v>
      </c>
      <c r="I690" s="21"/>
      <c r="J690" s="21"/>
      <c r="K690" s="21"/>
      <c r="L690" s="21"/>
      <c r="M690" s="21"/>
      <c r="N690" s="21"/>
      <c r="O690" s="21"/>
      <c r="P690" s="20">
        <v>50.396000000000001</v>
      </c>
      <c r="Q690" s="20">
        <v>7.5663</v>
      </c>
      <c r="R690" s="20">
        <v>0.49104999999999999</v>
      </c>
      <c r="T690" s="20"/>
      <c r="V690" s="20"/>
      <c r="X690" s="20">
        <v>89.278999999999996</v>
      </c>
      <c r="Y690" s="20">
        <v>11.21</v>
      </c>
      <c r="Z690" s="20">
        <v>6.5137</v>
      </c>
      <c r="AT690" s="5">
        <f>H690*1000000000000000</f>
        <v>4217</v>
      </c>
      <c r="AU690" s="7">
        <f t="shared" si="13"/>
        <v>1.9641999999999999</v>
      </c>
      <c r="AV690" s="20"/>
      <c r="AX690" s="20"/>
    </row>
    <row r="691" spans="1:50" x14ac:dyDescent="0.25">
      <c r="A691" s="20">
        <v>1</v>
      </c>
      <c r="B691" s="20">
        <v>3700</v>
      </c>
      <c r="D691" s="20">
        <v>3.5000000000000003E-2</v>
      </c>
      <c r="E691" s="20">
        <v>15</v>
      </c>
      <c r="F691" s="20">
        <v>15</v>
      </c>
      <c r="H691" s="21">
        <v>5.6233999999999996E-12</v>
      </c>
      <c r="I691" s="21"/>
      <c r="J691" s="21"/>
      <c r="K691" s="21"/>
      <c r="L691" s="21"/>
      <c r="M691" s="21"/>
      <c r="N691" s="21"/>
      <c r="O691" s="21"/>
      <c r="P691" s="20">
        <v>65.847999999999999</v>
      </c>
      <c r="Q691" s="20">
        <v>9.9596</v>
      </c>
      <c r="R691" s="20">
        <v>0.66986999999999997</v>
      </c>
      <c r="T691" s="20"/>
      <c r="V691" s="20"/>
      <c r="X691" s="20">
        <v>90.347999999999999</v>
      </c>
      <c r="Y691" s="20">
        <v>11.254</v>
      </c>
      <c r="Z691" s="20">
        <v>2.2147000000000001</v>
      </c>
      <c r="AT691" s="5">
        <f>H691*1000000000000000</f>
        <v>5623.4</v>
      </c>
      <c r="AU691" s="7">
        <f t="shared" si="13"/>
        <v>2.6794799999999999</v>
      </c>
      <c r="AV691" s="20"/>
      <c r="AX691" s="20"/>
    </row>
    <row r="692" spans="1:50" x14ac:dyDescent="0.25">
      <c r="A692" s="20">
        <v>1</v>
      </c>
      <c r="B692" s="20">
        <v>3700</v>
      </c>
      <c r="D692" s="20">
        <v>3.5000000000000003E-2</v>
      </c>
      <c r="E692" s="20">
        <v>15</v>
      </c>
      <c r="F692" s="20">
        <v>15</v>
      </c>
      <c r="H692" s="21">
        <v>7.4988999999999999E-12</v>
      </c>
      <c r="I692" s="21"/>
      <c r="J692" s="21"/>
      <c r="K692" s="21"/>
      <c r="L692" s="21"/>
      <c r="M692" s="21"/>
      <c r="N692" s="21"/>
      <c r="O692" s="21"/>
      <c r="P692" s="20">
        <v>84.804000000000002</v>
      </c>
      <c r="Q692" s="20">
        <v>12.904999999999999</v>
      </c>
      <c r="R692" s="20">
        <v>0.89546000000000003</v>
      </c>
      <c r="T692" s="20"/>
      <c r="V692" s="20"/>
      <c r="X692" s="20">
        <v>91.126000000000005</v>
      </c>
      <c r="Y692" s="20">
        <v>11.279</v>
      </c>
      <c r="Z692" s="20">
        <v>0.17096</v>
      </c>
      <c r="AT692" s="5">
        <f>H692*1000000000000000</f>
        <v>7498.9</v>
      </c>
      <c r="AU692" s="7">
        <f t="shared" si="13"/>
        <v>3.5818400000000001</v>
      </c>
      <c r="AV692" s="20"/>
      <c r="AX692" s="20"/>
    </row>
    <row r="693" spans="1:50" x14ac:dyDescent="0.25">
      <c r="A693" s="20">
        <v>1</v>
      </c>
      <c r="B693" s="20">
        <v>3700</v>
      </c>
      <c r="D693" s="20">
        <v>3.5000000000000003E-2</v>
      </c>
      <c r="E693" s="20">
        <v>15</v>
      </c>
      <c r="F693" s="20">
        <v>15</v>
      </c>
      <c r="H693" s="21">
        <v>9.9999999999999994E-12</v>
      </c>
      <c r="I693" s="21"/>
      <c r="J693" s="21"/>
      <c r="K693" s="21"/>
      <c r="L693" s="21"/>
      <c r="M693" s="21"/>
      <c r="N693" s="21"/>
      <c r="O693" s="21"/>
      <c r="P693" s="20">
        <v>107.01</v>
      </c>
      <c r="Q693" s="20">
        <v>16.369</v>
      </c>
      <c r="R693" s="20">
        <v>1.1698999999999999</v>
      </c>
      <c r="T693" s="20"/>
      <c r="V693" s="20"/>
      <c r="X693" s="20">
        <v>91.665000000000006</v>
      </c>
      <c r="Y693" s="20">
        <v>11.285</v>
      </c>
      <c r="Z693" s="20">
        <v>4.4260999999999999</v>
      </c>
      <c r="AT693" s="5">
        <f>H693*1000000000000000</f>
        <v>10000</v>
      </c>
      <c r="AU693" s="7">
        <f t="shared" si="13"/>
        <v>4.6795999999999998</v>
      </c>
      <c r="AV693" s="20"/>
      <c r="AX693" s="20"/>
    </row>
    <row r="694" spans="1:50" x14ac:dyDescent="0.25">
      <c r="A694" s="20">
        <v>1</v>
      </c>
      <c r="B694" s="20">
        <v>3700</v>
      </c>
      <c r="D694" s="20">
        <v>3.5000000000000003E-2</v>
      </c>
      <c r="E694" s="20">
        <v>15</v>
      </c>
      <c r="F694" s="20">
        <v>15</v>
      </c>
      <c r="H694" s="21">
        <v>1.3335E-11</v>
      </c>
      <c r="I694" s="21"/>
      <c r="J694" s="21"/>
      <c r="K694" s="21"/>
      <c r="L694" s="21"/>
      <c r="M694" s="21"/>
      <c r="N694" s="21"/>
      <c r="O694" s="21"/>
      <c r="P694" s="20">
        <v>131.41</v>
      </c>
      <c r="Q694" s="20">
        <v>20.196000000000002</v>
      </c>
      <c r="R694" s="20">
        <v>1.4876</v>
      </c>
      <c r="T694" s="20"/>
      <c r="V694" s="20"/>
      <c r="X694" s="20">
        <v>92.009</v>
      </c>
      <c r="Y694" s="20">
        <v>11.276</v>
      </c>
      <c r="Z694" s="20">
        <v>3.8391999999999999</v>
      </c>
      <c r="AT694" s="5">
        <f>H694*1000000000000000</f>
        <v>13335</v>
      </c>
      <c r="AU694" s="7">
        <f t="shared" si="13"/>
        <v>5.9504000000000001</v>
      </c>
      <c r="AV694" s="20"/>
      <c r="AX694" s="20"/>
    </row>
    <row r="695" spans="1:50" x14ac:dyDescent="0.25">
      <c r="A695" s="20">
        <v>1</v>
      </c>
      <c r="B695" s="20">
        <v>3700</v>
      </c>
      <c r="D695" s="20">
        <v>3.5000000000000003E-2</v>
      </c>
      <c r="E695" s="20">
        <v>15</v>
      </c>
      <c r="F695" s="20">
        <v>15</v>
      </c>
      <c r="H695" s="21">
        <v>1.7782999999999999E-11</v>
      </c>
      <c r="I695" s="21"/>
      <c r="J695" s="21"/>
      <c r="K695" s="21"/>
      <c r="L695" s="21"/>
      <c r="M695" s="21"/>
      <c r="N695" s="21"/>
      <c r="O695" s="21"/>
      <c r="P695" s="20">
        <v>156.34</v>
      </c>
      <c r="Q695" s="20">
        <v>24.132000000000001</v>
      </c>
      <c r="R695" s="20">
        <v>1.8340000000000001</v>
      </c>
      <c r="T695" s="20"/>
      <c r="V695" s="20"/>
      <c r="X695" s="20">
        <v>92.204999999999998</v>
      </c>
      <c r="Y695" s="20">
        <v>11.254</v>
      </c>
      <c r="Z695" s="20">
        <v>1.2777000000000001</v>
      </c>
      <c r="AT695" s="5">
        <f>H695*1000000000000000</f>
        <v>17783</v>
      </c>
      <c r="AU695" s="7">
        <f t="shared" si="13"/>
        <v>7.3360000000000003</v>
      </c>
      <c r="AV695" s="20"/>
      <c r="AX695" s="20"/>
    </row>
    <row r="696" spans="1:50" x14ac:dyDescent="0.25">
      <c r="A696" s="20">
        <v>1</v>
      </c>
      <c r="B696" s="20">
        <v>3700</v>
      </c>
      <c r="D696" s="20">
        <v>3.5000000000000003E-2</v>
      </c>
      <c r="E696" s="20">
        <v>15</v>
      </c>
      <c r="F696" s="20">
        <v>15</v>
      </c>
      <c r="H696" s="21">
        <v>2.3714E-11</v>
      </c>
      <c r="I696" s="21"/>
      <c r="J696" s="21"/>
      <c r="K696" s="21"/>
      <c r="L696" s="21"/>
      <c r="M696" s="21"/>
      <c r="N696" s="21"/>
      <c r="O696" s="21"/>
      <c r="P696" s="20">
        <v>180.03</v>
      </c>
      <c r="Q696" s="20">
        <v>27.902000000000001</v>
      </c>
      <c r="R696" s="20">
        <v>2.1873</v>
      </c>
      <c r="T696" s="20"/>
      <c r="V696" s="20"/>
      <c r="X696" s="20">
        <v>92.295000000000002</v>
      </c>
      <c r="Y696" s="20">
        <v>11.223000000000001</v>
      </c>
      <c r="Z696" s="20">
        <v>2.8433000000000002</v>
      </c>
      <c r="AT696" s="5">
        <f>H696*1000000000000000</f>
        <v>23714</v>
      </c>
      <c r="AU696" s="7">
        <f t="shared" si="13"/>
        <v>8.7492000000000001</v>
      </c>
      <c r="AV696" s="20"/>
      <c r="AX696" s="20"/>
    </row>
    <row r="697" spans="1:50" x14ac:dyDescent="0.25">
      <c r="A697" s="20">
        <v>1</v>
      </c>
      <c r="B697" s="20">
        <v>3700</v>
      </c>
      <c r="D697" s="20">
        <v>3.5000000000000003E-2</v>
      </c>
      <c r="E697" s="20">
        <v>15</v>
      </c>
      <c r="F697" s="20">
        <v>15</v>
      </c>
      <c r="H697" s="21">
        <v>3.1623000000000003E-11</v>
      </c>
      <c r="I697" s="21"/>
      <c r="J697" s="21"/>
      <c r="K697" s="21"/>
      <c r="L697" s="21"/>
      <c r="M697" s="21"/>
      <c r="N697" s="21"/>
      <c r="O697" s="21"/>
      <c r="P697" s="20">
        <v>201.12</v>
      </c>
      <c r="Q697" s="20">
        <v>31.289000000000001</v>
      </c>
      <c r="R697" s="20">
        <v>2.5261</v>
      </c>
      <c r="T697" s="20"/>
      <c r="V697" s="20"/>
      <c r="X697" s="20">
        <v>92.311999999999998</v>
      </c>
      <c r="Y697" s="20">
        <v>11.185</v>
      </c>
      <c r="Z697" s="20">
        <v>3.0648</v>
      </c>
      <c r="AT697" s="5">
        <f>H697*1000000000000000</f>
        <v>31623.000000000004</v>
      </c>
      <c r="AU697" s="7">
        <f t="shared" si="13"/>
        <v>10.1044</v>
      </c>
      <c r="AV697" s="20"/>
      <c r="AX697" s="20"/>
    </row>
    <row r="698" spans="1:50" x14ac:dyDescent="0.25">
      <c r="A698" s="20">
        <v>1</v>
      </c>
      <c r="B698" s="20">
        <v>3700</v>
      </c>
      <c r="D698" s="20">
        <v>3.5000000000000003E-2</v>
      </c>
      <c r="E698" s="20">
        <v>15</v>
      </c>
      <c r="F698" s="20">
        <v>15</v>
      </c>
      <c r="H698" s="21">
        <v>4.2170000000000001E-11</v>
      </c>
      <c r="I698" s="21"/>
      <c r="J698" s="21"/>
      <c r="K698" s="21"/>
      <c r="L698" s="21"/>
      <c r="M698" s="21"/>
      <c r="N698" s="21"/>
      <c r="O698" s="21"/>
      <c r="P698" s="20">
        <v>218.86</v>
      </c>
      <c r="Q698" s="20">
        <v>34.161000000000001</v>
      </c>
      <c r="R698" s="20">
        <v>2.8317999999999999</v>
      </c>
      <c r="T698" s="20"/>
      <c r="V698" s="20"/>
      <c r="X698" s="20">
        <v>92.299000000000007</v>
      </c>
      <c r="Y698" s="20">
        <v>11.151999999999999</v>
      </c>
      <c r="Z698" s="20">
        <v>1.1846000000000001</v>
      </c>
      <c r="AT698" s="5">
        <f>H698*1000000000000000</f>
        <v>42170</v>
      </c>
      <c r="AU698" s="7">
        <f t="shared" si="13"/>
        <v>11.327199999999999</v>
      </c>
      <c r="AV698" s="20"/>
      <c r="AX698" s="20"/>
    </row>
    <row r="699" spans="1:50" x14ac:dyDescent="0.25">
      <c r="A699" s="20">
        <v>1</v>
      </c>
      <c r="B699" s="20">
        <v>3700</v>
      </c>
      <c r="D699" s="20">
        <v>3.5000000000000003E-2</v>
      </c>
      <c r="E699" s="20">
        <v>15</v>
      </c>
      <c r="F699" s="20">
        <v>15</v>
      </c>
      <c r="H699" s="21">
        <v>5.6233999999999998E-11</v>
      </c>
      <c r="I699" s="21"/>
      <c r="J699" s="21"/>
      <c r="K699" s="21"/>
      <c r="L699" s="21"/>
      <c r="M699" s="21"/>
      <c r="N699" s="21"/>
      <c r="O699" s="21"/>
      <c r="P699" s="20">
        <v>233.27</v>
      </c>
      <c r="Q699" s="20">
        <v>36.512999999999998</v>
      </c>
      <c r="R699" s="20">
        <v>3.0958000000000001</v>
      </c>
      <c r="T699" s="20"/>
      <c r="V699" s="20"/>
      <c r="X699" s="20">
        <v>92.269000000000005</v>
      </c>
      <c r="Y699" s="20">
        <v>11.122</v>
      </c>
      <c r="Z699" s="20">
        <v>1.7165999999999999</v>
      </c>
      <c r="AT699" s="5">
        <f>H699*1000000000000000</f>
        <v>56234</v>
      </c>
      <c r="AU699" s="7">
        <f t="shared" si="13"/>
        <v>12.3832</v>
      </c>
      <c r="AV699" s="20"/>
      <c r="AX699" s="20"/>
    </row>
    <row r="700" spans="1:50" x14ac:dyDescent="0.25">
      <c r="A700" s="20">
        <v>1</v>
      </c>
      <c r="B700" s="20">
        <v>3700</v>
      </c>
      <c r="D700" s="20">
        <v>3.5000000000000003E-2</v>
      </c>
      <c r="E700" s="20">
        <v>15</v>
      </c>
      <c r="F700" s="20">
        <v>15</v>
      </c>
      <c r="H700" s="21">
        <v>7.4988999999999996E-11</v>
      </c>
      <c r="I700" s="21"/>
      <c r="J700" s="21"/>
      <c r="K700" s="21"/>
      <c r="L700" s="21"/>
      <c r="M700" s="21"/>
      <c r="N700" s="21"/>
      <c r="O700" s="21"/>
      <c r="P700" s="20">
        <v>244.67</v>
      </c>
      <c r="Q700" s="20">
        <v>38.384999999999998</v>
      </c>
      <c r="R700" s="20">
        <v>3.3157000000000001</v>
      </c>
      <c r="T700" s="20"/>
      <c r="V700" s="20"/>
      <c r="X700" s="20">
        <v>92.233999999999995</v>
      </c>
      <c r="Y700" s="20">
        <v>11.097</v>
      </c>
      <c r="Z700" s="20">
        <v>0.78151000000000004</v>
      </c>
      <c r="AT700" s="5">
        <f>H700*1000000000000000</f>
        <v>74989</v>
      </c>
      <c r="AU700" s="7">
        <f t="shared" si="13"/>
        <v>13.2628</v>
      </c>
      <c r="AV700" s="20"/>
      <c r="AX700" s="20"/>
    </row>
    <row r="701" spans="1:50" x14ac:dyDescent="0.25">
      <c r="A701" s="20">
        <v>1</v>
      </c>
      <c r="B701" s="20">
        <v>3700</v>
      </c>
      <c r="D701" s="20">
        <v>3.5000000000000003E-2</v>
      </c>
      <c r="E701" s="20">
        <v>15</v>
      </c>
      <c r="F701" s="20">
        <v>15</v>
      </c>
      <c r="H701" s="21">
        <v>1E-10</v>
      </c>
      <c r="I701" s="21"/>
      <c r="J701" s="21"/>
      <c r="K701" s="21"/>
      <c r="L701" s="21"/>
      <c r="M701" s="21"/>
      <c r="N701" s="21"/>
      <c r="O701" s="21"/>
      <c r="P701" s="20">
        <v>253.53</v>
      </c>
      <c r="Q701" s="20">
        <v>39.85</v>
      </c>
      <c r="R701" s="20">
        <v>3.4939</v>
      </c>
      <c r="T701" s="20"/>
      <c r="V701" s="20"/>
      <c r="X701" s="20">
        <v>92.200999999999993</v>
      </c>
      <c r="Y701" s="20">
        <v>11.076000000000001</v>
      </c>
      <c r="Z701" s="20">
        <v>0.65844000000000003</v>
      </c>
      <c r="AT701" s="5">
        <f>H701*1000000000000000</f>
        <v>100000</v>
      </c>
      <c r="AU701" s="7">
        <f t="shared" si="13"/>
        <v>13.9756</v>
      </c>
      <c r="AV701" s="20"/>
      <c r="AX701" s="20"/>
    </row>
    <row r="702" spans="1:50" x14ac:dyDescent="0.25">
      <c r="A702" s="20">
        <v>1</v>
      </c>
      <c r="B702" s="20">
        <v>3800</v>
      </c>
      <c r="D702" s="20">
        <v>3.5000000000000003E-2</v>
      </c>
      <c r="E702" s="20">
        <v>15</v>
      </c>
      <c r="F702" s="20">
        <v>15</v>
      </c>
      <c r="H702" s="21">
        <v>1E-13</v>
      </c>
      <c r="I702" s="21"/>
      <c r="J702" s="21"/>
      <c r="K702" s="21"/>
      <c r="L702" s="21"/>
      <c r="M702" s="21"/>
      <c r="N702" s="21"/>
      <c r="O702" s="21"/>
      <c r="P702" s="20">
        <v>0</v>
      </c>
      <c r="Q702" s="20">
        <v>0</v>
      </c>
      <c r="R702" s="20">
        <v>0</v>
      </c>
      <c r="T702" s="20"/>
      <c r="V702" s="20"/>
      <c r="X702" s="20">
        <v>15</v>
      </c>
      <c r="Y702" s="20">
        <v>4.9414999999999996</v>
      </c>
      <c r="Z702" s="20">
        <v>1541.2</v>
      </c>
      <c r="AT702" s="5">
        <f>H702*1000000000000000</f>
        <v>100</v>
      </c>
      <c r="AU702" s="7">
        <f t="shared" si="13"/>
        <v>0</v>
      </c>
      <c r="AV702" s="20"/>
      <c r="AX702" s="20"/>
    </row>
    <row r="703" spans="1:50" x14ac:dyDescent="0.25">
      <c r="A703" s="20">
        <v>1</v>
      </c>
      <c r="B703" s="20">
        <v>3800</v>
      </c>
      <c r="D703" s="20">
        <v>3.5000000000000003E-2</v>
      </c>
      <c r="E703" s="20">
        <v>15</v>
      </c>
      <c r="F703" s="20">
        <v>15</v>
      </c>
      <c r="H703" s="21">
        <v>1.3335000000000001E-13</v>
      </c>
      <c r="I703" s="21"/>
      <c r="J703" s="21"/>
      <c r="K703" s="21"/>
      <c r="L703" s="21"/>
      <c r="M703" s="21"/>
      <c r="N703" s="21"/>
      <c r="O703" s="21"/>
      <c r="P703" s="20">
        <v>0</v>
      </c>
      <c r="Q703" s="20">
        <v>0</v>
      </c>
      <c r="R703" s="20">
        <v>0</v>
      </c>
      <c r="T703" s="20"/>
      <c r="V703" s="20"/>
      <c r="X703" s="20">
        <v>15</v>
      </c>
      <c r="Y703" s="20">
        <v>4.9414999999999996</v>
      </c>
      <c r="Z703" s="20">
        <v>1525.3</v>
      </c>
      <c r="AT703" s="5">
        <f>H703*1000000000000000</f>
        <v>133.35</v>
      </c>
      <c r="AU703" s="7">
        <f t="shared" si="13"/>
        <v>0</v>
      </c>
      <c r="AV703" s="20"/>
      <c r="AX703" s="20"/>
    </row>
    <row r="704" spans="1:50" x14ac:dyDescent="0.25">
      <c r="A704" s="20">
        <v>1</v>
      </c>
      <c r="B704" s="20">
        <v>3800</v>
      </c>
      <c r="D704" s="20">
        <v>3.5000000000000003E-2</v>
      </c>
      <c r="E704" s="20">
        <v>15</v>
      </c>
      <c r="F704" s="20">
        <v>15</v>
      </c>
      <c r="H704" s="21">
        <v>1.7783000000000001E-13</v>
      </c>
      <c r="I704" s="21"/>
      <c r="J704" s="21"/>
      <c r="K704" s="21"/>
      <c r="L704" s="21"/>
      <c r="M704" s="21"/>
      <c r="N704" s="21"/>
      <c r="O704" s="21"/>
      <c r="P704" s="20">
        <v>0.66291</v>
      </c>
      <c r="Q704" s="20">
        <v>0.19087999999999999</v>
      </c>
      <c r="R704" s="20">
        <v>1.159E-4</v>
      </c>
      <c r="T704" s="20"/>
      <c r="V704" s="20"/>
      <c r="X704" s="20">
        <v>26.527999999999999</v>
      </c>
      <c r="Y704" s="20">
        <v>6.2987000000000002</v>
      </c>
      <c r="Z704" s="20">
        <v>26.536000000000001</v>
      </c>
      <c r="AT704" s="5">
        <f>H704*1000000000000000</f>
        <v>177.83</v>
      </c>
      <c r="AU704" s="7">
        <f t="shared" ref="AU704:AU767" si="14">4*R704</f>
        <v>4.6359999999999999E-4</v>
      </c>
      <c r="AV704" s="20"/>
      <c r="AX704" s="20"/>
    </row>
    <row r="705" spans="1:50" x14ac:dyDescent="0.25">
      <c r="A705" s="20">
        <v>1</v>
      </c>
      <c r="B705" s="20">
        <v>3800</v>
      </c>
      <c r="D705" s="20">
        <v>3.5000000000000003E-2</v>
      </c>
      <c r="E705" s="20">
        <v>15</v>
      </c>
      <c r="F705" s="20">
        <v>15</v>
      </c>
      <c r="H705" s="21">
        <v>2.3713999999999999E-13</v>
      </c>
      <c r="I705" s="21"/>
      <c r="J705" s="21"/>
      <c r="K705" s="21"/>
      <c r="L705" s="21"/>
      <c r="M705" s="21"/>
      <c r="N705" s="21"/>
      <c r="O705" s="21"/>
      <c r="P705" s="20">
        <v>1.1964999999999999</v>
      </c>
      <c r="Q705" s="20">
        <v>0.26180999999999999</v>
      </c>
      <c r="R705" s="20">
        <v>9.7532000000000001E-4</v>
      </c>
      <c r="T705" s="20"/>
      <c r="V705" s="20"/>
      <c r="X705" s="20">
        <v>34.600999999999999</v>
      </c>
      <c r="Y705" s="20">
        <v>7.1666999999999996</v>
      </c>
      <c r="Z705" s="20">
        <v>19.516999999999999</v>
      </c>
      <c r="AT705" s="5">
        <f>H705*1000000000000000</f>
        <v>237.14</v>
      </c>
      <c r="AU705" s="7">
        <f t="shared" si="14"/>
        <v>3.90128E-3</v>
      </c>
      <c r="AV705" s="20"/>
      <c r="AX705" s="20"/>
    </row>
    <row r="706" spans="1:50" x14ac:dyDescent="0.25">
      <c r="A706" s="20">
        <v>1</v>
      </c>
      <c r="B706" s="20">
        <v>3800</v>
      </c>
      <c r="D706" s="20">
        <v>3.5000000000000003E-2</v>
      </c>
      <c r="E706" s="20">
        <v>15</v>
      </c>
      <c r="F706" s="20">
        <v>15</v>
      </c>
      <c r="H706" s="21">
        <v>3.1623000000000001E-13</v>
      </c>
      <c r="I706" s="21"/>
      <c r="J706" s="21"/>
      <c r="K706" s="21"/>
      <c r="L706" s="21"/>
      <c r="M706" s="21"/>
      <c r="N706" s="21"/>
      <c r="O706" s="21"/>
      <c r="P706" s="20">
        <v>2.3803000000000001</v>
      </c>
      <c r="Q706" s="20">
        <v>0.38711000000000001</v>
      </c>
      <c r="R706" s="20">
        <v>3.5243000000000002E-3</v>
      </c>
      <c r="T706" s="20"/>
      <c r="V706" s="20"/>
      <c r="X706" s="20">
        <v>47.866</v>
      </c>
      <c r="Y706" s="20">
        <v>8.484</v>
      </c>
      <c r="Z706" s="20">
        <v>10.045999999999999</v>
      </c>
      <c r="AT706" s="5">
        <f>H706*1000000000000000</f>
        <v>316.23</v>
      </c>
      <c r="AU706" s="7">
        <f t="shared" si="14"/>
        <v>1.4097200000000001E-2</v>
      </c>
      <c r="AV706" s="20"/>
      <c r="AX706" s="20"/>
    </row>
    <row r="707" spans="1:50" x14ac:dyDescent="0.25">
      <c r="A707" s="20">
        <v>1</v>
      </c>
      <c r="B707" s="20">
        <v>3800</v>
      </c>
      <c r="D707" s="20">
        <v>3.5000000000000003E-2</v>
      </c>
      <c r="E707" s="20">
        <v>15</v>
      </c>
      <c r="F707" s="20">
        <v>15</v>
      </c>
      <c r="H707" s="21">
        <v>4.2170000000000001E-13</v>
      </c>
      <c r="I707" s="21"/>
      <c r="J707" s="21"/>
      <c r="K707" s="21"/>
      <c r="L707" s="21"/>
      <c r="M707" s="21"/>
      <c r="N707" s="21"/>
      <c r="O707" s="21"/>
      <c r="P707" s="20">
        <v>4.077</v>
      </c>
      <c r="Q707" s="20">
        <v>0.58597999999999995</v>
      </c>
      <c r="R707" s="20">
        <v>1.0278000000000001E-2</v>
      </c>
      <c r="T707" s="20"/>
      <c r="V707" s="20"/>
      <c r="X707" s="20">
        <v>59.308</v>
      </c>
      <c r="Y707" s="20">
        <v>9.5137999999999998</v>
      </c>
      <c r="Z707" s="20">
        <v>16.991</v>
      </c>
      <c r="AT707" s="5">
        <f>H707*1000000000000000</f>
        <v>421.7</v>
      </c>
      <c r="AU707" s="7">
        <f t="shared" si="14"/>
        <v>4.1112000000000003E-2</v>
      </c>
      <c r="AV707" s="20"/>
      <c r="AX707" s="20"/>
    </row>
    <row r="708" spans="1:50" x14ac:dyDescent="0.25">
      <c r="A708" s="20">
        <v>1</v>
      </c>
      <c r="B708" s="20">
        <v>3800</v>
      </c>
      <c r="D708" s="20">
        <v>3.5000000000000003E-2</v>
      </c>
      <c r="E708" s="20">
        <v>15</v>
      </c>
      <c r="F708" s="20">
        <v>15</v>
      </c>
      <c r="H708" s="21">
        <v>5.6234000000000001E-13</v>
      </c>
      <c r="I708" s="21"/>
      <c r="J708" s="21"/>
      <c r="K708" s="21"/>
      <c r="L708" s="21"/>
      <c r="M708" s="21"/>
      <c r="N708" s="21"/>
      <c r="O708" s="21"/>
      <c r="P708" s="20">
        <v>6.1380999999999997</v>
      </c>
      <c r="Q708" s="20">
        <v>0.85940000000000005</v>
      </c>
      <c r="R708" s="20">
        <v>2.3292E-2</v>
      </c>
      <c r="T708" s="20"/>
      <c r="V708" s="20"/>
      <c r="X708" s="20">
        <v>67.474999999999994</v>
      </c>
      <c r="Y708" s="20">
        <v>10.173999999999999</v>
      </c>
      <c r="Z708" s="20">
        <v>3.2806000000000002</v>
      </c>
      <c r="AT708" s="5">
        <f>H708*1000000000000000</f>
        <v>562.34</v>
      </c>
      <c r="AU708" s="7">
        <f t="shared" si="14"/>
        <v>9.3168000000000001E-2</v>
      </c>
      <c r="AV708" s="20"/>
      <c r="AX708" s="20"/>
    </row>
    <row r="709" spans="1:50" x14ac:dyDescent="0.25">
      <c r="A709" s="20">
        <v>1</v>
      </c>
      <c r="B709" s="20">
        <v>3800</v>
      </c>
      <c r="D709" s="20">
        <v>3.5000000000000003E-2</v>
      </c>
      <c r="E709" s="20">
        <v>15</v>
      </c>
      <c r="F709" s="20">
        <v>15</v>
      </c>
      <c r="H709" s="21">
        <v>7.4989000000000005E-13</v>
      </c>
      <c r="I709" s="21"/>
      <c r="J709" s="21"/>
      <c r="K709" s="21"/>
      <c r="L709" s="21"/>
      <c r="M709" s="21"/>
      <c r="N709" s="21"/>
      <c r="O709" s="21"/>
      <c r="P709" s="20">
        <v>8.7787000000000006</v>
      </c>
      <c r="Q709" s="20">
        <v>1.2358</v>
      </c>
      <c r="R709" s="20">
        <v>4.4534999999999998E-2</v>
      </c>
      <c r="T709" s="20"/>
      <c r="V709" s="20"/>
      <c r="X709" s="20">
        <v>73.831999999999994</v>
      </c>
      <c r="Y709" s="20">
        <v>10.631</v>
      </c>
      <c r="Z709" s="20">
        <v>31.071000000000002</v>
      </c>
      <c r="AT709" s="5">
        <f>H709*1000000000000000</f>
        <v>749.8900000000001</v>
      </c>
      <c r="AU709" s="7">
        <f t="shared" si="14"/>
        <v>0.17813999999999999</v>
      </c>
      <c r="AV709" s="20"/>
      <c r="AX709" s="20"/>
    </row>
    <row r="710" spans="1:50" x14ac:dyDescent="0.25">
      <c r="A710" s="20">
        <v>1</v>
      </c>
      <c r="B710" s="20">
        <v>3800</v>
      </c>
      <c r="D710" s="20">
        <v>3.5000000000000003E-2</v>
      </c>
      <c r="E710" s="20">
        <v>15</v>
      </c>
      <c r="F710" s="20">
        <v>15</v>
      </c>
      <c r="H710" s="21">
        <v>9.9999999999999998E-13</v>
      </c>
      <c r="I710" s="21"/>
      <c r="J710" s="21"/>
      <c r="K710" s="21"/>
      <c r="L710" s="21"/>
      <c r="M710" s="21"/>
      <c r="N710" s="21"/>
      <c r="O710" s="21"/>
      <c r="P710" s="20">
        <v>12.167</v>
      </c>
      <c r="Q710" s="20">
        <v>1.7397</v>
      </c>
      <c r="R710" s="20">
        <v>7.6328999999999994E-2</v>
      </c>
      <c r="T710" s="20"/>
      <c r="V710" s="20"/>
      <c r="X710" s="20">
        <v>78.837000000000003</v>
      </c>
      <c r="Y710" s="20">
        <v>10.956</v>
      </c>
      <c r="Z710" s="20">
        <v>20.815000000000001</v>
      </c>
      <c r="AT710" s="5">
        <f>H710*1000000000000000</f>
        <v>1000</v>
      </c>
      <c r="AU710" s="7">
        <f t="shared" si="14"/>
        <v>0.30531599999999998</v>
      </c>
      <c r="AV710" s="20"/>
      <c r="AX710" s="20"/>
    </row>
    <row r="711" spans="1:50" x14ac:dyDescent="0.25">
      <c r="A711" s="20">
        <v>1</v>
      </c>
      <c r="B711" s="20">
        <v>3800</v>
      </c>
      <c r="D711" s="20">
        <v>3.5000000000000003E-2</v>
      </c>
      <c r="E711" s="20">
        <v>15</v>
      </c>
      <c r="F711" s="20">
        <v>15</v>
      </c>
      <c r="H711" s="21">
        <v>1.3334999999999999E-12</v>
      </c>
      <c r="I711" s="21"/>
      <c r="J711" s="21"/>
      <c r="K711" s="21"/>
      <c r="L711" s="21"/>
      <c r="M711" s="21"/>
      <c r="N711" s="21"/>
      <c r="O711" s="21"/>
      <c r="P711" s="20">
        <v>16.585999999999999</v>
      </c>
      <c r="Q711" s="20">
        <v>2.4129</v>
      </c>
      <c r="R711" s="20">
        <v>0.12167</v>
      </c>
      <c r="T711" s="20"/>
      <c r="V711" s="20"/>
      <c r="X711" s="20">
        <v>82.83</v>
      </c>
      <c r="Y711" s="20">
        <v>11.193</v>
      </c>
      <c r="Z711" s="20">
        <v>17.238</v>
      </c>
      <c r="AT711" s="5">
        <f>H711*1000000000000000</f>
        <v>1333.5</v>
      </c>
      <c r="AU711" s="7">
        <f t="shared" si="14"/>
        <v>0.48668</v>
      </c>
      <c r="AV711" s="20"/>
      <c r="AX711" s="20"/>
    </row>
    <row r="712" spans="1:50" x14ac:dyDescent="0.25">
      <c r="A712" s="20">
        <v>1</v>
      </c>
      <c r="B712" s="20">
        <v>3800</v>
      </c>
      <c r="D712" s="20">
        <v>3.5000000000000003E-2</v>
      </c>
      <c r="E712" s="20">
        <v>15</v>
      </c>
      <c r="F712" s="20">
        <v>15</v>
      </c>
      <c r="H712" s="21">
        <v>1.7783E-12</v>
      </c>
      <c r="I712" s="21"/>
      <c r="J712" s="21"/>
      <c r="K712" s="21"/>
      <c r="L712" s="21"/>
      <c r="M712" s="21"/>
      <c r="N712" s="21"/>
      <c r="O712" s="21"/>
      <c r="P712" s="20">
        <v>22.372</v>
      </c>
      <c r="Q712" s="20">
        <v>3.3073000000000001</v>
      </c>
      <c r="R712" s="20">
        <v>0.18447</v>
      </c>
      <c r="T712" s="20"/>
      <c r="V712" s="20"/>
      <c r="X712" s="20">
        <v>86.001000000000005</v>
      </c>
      <c r="Y712" s="20">
        <v>11.368</v>
      </c>
      <c r="Z712" s="20">
        <v>19.456</v>
      </c>
      <c r="AT712" s="5">
        <f>H712*1000000000000000</f>
        <v>1778.3</v>
      </c>
      <c r="AU712" s="7">
        <f t="shared" si="14"/>
        <v>0.73787999999999998</v>
      </c>
      <c r="AV712" s="20"/>
      <c r="AX712" s="20"/>
    </row>
    <row r="713" spans="1:50" x14ac:dyDescent="0.25">
      <c r="A713" s="20">
        <v>1</v>
      </c>
      <c r="B713" s="20">
        <v>3800</v>
      </c>
      <c r="D713" s="20">
        <v>3.5000000000000003E-2</v>
      </c>
      <c r="E713" s="20">
        <v>15</v>
      </c>
      <c r="F713" s="20">
        <v>15</v>
      </c>
      <c r="H713" s="21">
        <v>2.3714000000000002E-12</v>
      </c>
      <c r="I713" s="21"/>
      <c r="J713" s="21"/>
      <c r="K713" s="21"/>
      <c r="L713" s="21"/>
      <c r="M713" s="21"/>
      <c r="N713" s="21"/>
      <c r="O713" s="21"/>
      <c r="P713" s="20">
        <v>29.917000000000002</v>
      </c>
      <c r="Q713" s="20">
        <v>4.4839000000000002</v>
      </c>
      <c r="R713" s="20">
        <v>0.26973000000000003</v>
      </c>
      <c r="T713" s="20"/>
      <c r="V713" s="20"/>
      <c r="X713" s="20">
        <v>88.488</v>
      </c>
      <c r="Y713" s="20">
        <v>11.497999999999999</v>
      </c>
      <c r="Z713" s="20">
        <v>0.76917000000000002</v>
      </c>
      <c r="AT713" s="5">
        <f>H713*1000000000000000</f>
        <v>2371.4</v>
      </c>
      <c r="AU713" s="7">
        <f t="shared" si="14"/>
        <v>1.0789200000000001</v>
      </c>
      <c r="AV713" s="20"/>
      <c r="AX713" s="20"/>
    </row>
    <row r="714" spans="1:50" x14ac:dyDescent="0.25">
      <c r="A714" s="20">
        <v>1</v>
      </c>
      <c r="B714" s="20">
        <v>3800</v>
      </c>
      <c r="D714" s="20">
        <v>3.5000000000000003E-2</v>
      </c>
      <c r="E714" s="20">
        <v>15</v>
      </c>
      <c r="F714" s="20">
        <v>15</v>
      </c>
      <c r="H714" s="21">
        <v>3.1623E-12</v>
      </c>
      <c r="I714" s="21"/>
      <c r="J714" s="21"/>
      <c r="K714" s="21"/>
      <c r="L714" s="21"/>
      <c r="M714" s="21"/>
      <c r="N714" s="21"/>
      <c r="O714" s="21"/>
      <c r="P714" s="20">
        <v>39.773000000000003</v>
      </c>
      <c r="Q714" s="20">
        <v>6.0290999999999997</v>
      </c>
      <c r="R714" s="20">
        <v>0.38372000000000001</v>
      </c>
      <c r="T714" s="20"/>
      <c r="V714" s="20"/>
      <c r="X714" s="20">
        <v>90.427999999999997</v>
      </c>
      <c r="Y714" s="20">
        <v>11.592000000000001</v>
      </c>
      <c r="Z714" s="20">
        <v>4.4912000000000001</v>
      </c>
      <c r="AT714" s="5">
        <f>H714*1000000000000000</f>
        <v>3162.3</v>
      </c>
      <c r="AU714" s="7">
        <f t="shared" si="14"/>
        <v>1.53488</v>
      </c>
      <c r="AV714" s="20"/>
      <c r="AX714" s="20"/>
    </row>
    <row r="715" spans="1:50" x14ac:dyDescent="0.25">
      <c r="A715" s="20">
        <v>1</v>
      </c>
      <c r="B715" s="20">
        <v>3800</v>
      </c>
      <c r="D715" s="20">
        <v>3.5000000000000003E-2</v>
      </c>
      <c r="E715" s="20">
        <v>15</v>
      </c>
      <c r="F715" s="20">
        <v>15</v>
      </c>
      <c r="H715" s="21">
        <v>4.2170000000000003E-12</v>
      </c>
      <c r="I715" s="21"/>
      <c r="J715" s="21"/>
      <c r="K715" s="21"/>
      <c r="L715" s="21"/>
      <c r="M715" s="21"/>
      <c r="N715" s="21"/>
      <c r="O715" s="21"/>
      <c r="P715" s="20">
        <v>52.457999999999998</v>
      </c>
      <c r="Q715" s="20">
        <v>8.0253999999999994</v>
      </c>
      <c r="R715" s="20">
        <v>0.53378000000000003</v>
      </c>
      <c r="T715" s="20"/>
      <c r="V715" s="20"/>
      <c r="X715" s="20">
        <v>91.911000000000001</v>
      </c>
      <c r="Y715" s="20">
        <v>11.659000000000001</v>
      </c>
      <c r="Z715" s="20">
        <v>2.2079</v>
      </c>
      <c r="AT715" s="5">
        <f>H715*1000000000000000</f>
        <v>4217</v>
      </c>
      <c r="AU715" s="7">
        <f t="shared" si="14"/>
        <v>2.1351200000000001</v>
      </c>
      <c r="AV715" s="20"/>
      <c r="AX715" s="20"/>
    </row>
    <row r="716" spans="1:50" x14ac:dyDescent="0.25">
      <c r="A716" s="20">
        <v>1</v>
      </c>
      <c r="B716" s="20">
        <v>3800</v>
      </c>
      <c r="D716" s="20">
        <v>3.5000000000000003E-2</v>
      </c>
      <c r="E716" s="20">
        <v>15</v>
      </c>
      <c r="F716" s="20">
        <v>15</v>
      </c>
      <c r="H716" s="21">
        <v>5.6233999999999996E-12</v>
      </c>
      <c r="I716" s="21"/>
      <c r="J716" s="21"/>
      <c r="K716" s="21"/>
      <c r="L716" s="21"/>
      <c r="M716" s="21"/>
      <c r="N716" s="21"/>
      <c r="O716" s="21"/>
      <c r="P716" s="20">
        <v>68.468999999999994</v>
      </c>
      <c r="Q716" s="20">
        <v>10.553000000000001</v>
      </c>
      <c r="R716" s="20">
        <v>0.72763</v>
      </c>
      <c r="T716" s="20"/>
      <c r="V716" s="20"/>
      <c r="X716" s="20">
        <v>93.021000000000001</v>
      </c>
      <c r="Y716" s="20">
        <v>11.704000000000001</v>
      </c>
      <c r="Z716" s="20">
        <v>0.51454999999999995</v>
      </c>
      <c r="AT716" s="5">
        <f>H716*1000000000000000</f>
        <v>5623.4</v>
      </c>
      <c r="AU716" s="7">
        <f t="shared" si="14"/>
        <v>2.91052</v>
      </c>
      <c r="AV716" s="20"/>
      <c r="AX716" s="20"/>
    </row>
    <row r="717" spans="1:50" x14ac:dyDescent="0.25">
      <c r="A717" s="20">
        <v>1</v>
      </c>
      <c r="B717" s="20">
        <v>3800</v>
      </c>
      <c r="D717" s="20">
        <v>3.5000000000000003E-2</v>
      </c>
      <c r="E717" s="20">
        <v>15</v>
      </c>
      <c r="F717" s="20">
        <v>15</v>
      </c>
      <c r="H717" s="21">
        <v>7.4988999999999999E-12</v>
      </c>
      <c r="I717" s="21"/>
      <c r="J717" s="21"/>
      <c r="K717" s="21"/>
      <c r="L717" s="21"/>
      <c r="M717" s="21"/>
      <c r="N717" s="21"/>
      <c r="O717" s="21"/>
      <c r="P717" s="20">
        <v>88.040999999999997</v>
      </c>
      <c r="Q717" s="20">
        <v>13.653</v>
      </c>
      <c r="R717" s="20">
        <v>0.97143000000000002</v>
      </c>
      <c r="T717" s="20"/>
      <c r="V717" s="20"/>
      <c r="X717" s="20">
        <v>93.826999999999998</v>
      </c>
      <c r="Y717" s="20">
        <v>11.728</v>
      </c>
      <c r="Z717" s="20">
        <v>3.7627000000000002</v>
      </c>
      <c r="AT717" s="5">
        <f>H717*1000000000000000</f>
        <v>7498.9</v>
      </c>
      <c r="AU717" s="7">
        <f t="shared" si="14"/>
        <v>3.8857200000000001</v>
      </c>
      <c r="AV717" s="20"/>
      <c r="AX717" s="20"/>
    </row>
    <row r="718" spans="1:50" x14ac:dyDescent="0.25">
      <c r="A718" s="20">
        <v>1</v>
      </c>
      <c r="B718" s="20">
        <v>3800</v>
      </c>
      <c r="D718" s="20">
        <v>3.5000000000000003E-2</v>
      </c>
      <c r="E718" s="20">
        <v>15</v>
      </c>
      <c r="F718" s="20">
        <v>15</v>
      </c>
      <c r="H718" s="21">
        <v>9.9999999999999994E-12</v>
      </c>
      <c r="I718" s="21"/>
      <c r="J718" s="21"/>
      <c r="K718" s="21"/>
      <c r="L718" s="21"/>
      <c r="M718" s="21"/>
      <c r="N718" s="21"/>
      <c r="O718" s="21"/>
      <c r="P718" s="20">
        <v>110.79</v>
      </c>
      <c r="Q718" s="20">
        <v>17.271999999999998</v>
      </c>
      <c r="R718" s="20">
        <v>1.2666999999999999</v>
      </c>
      <c r="T718" s="20"/>
      <c r="V718" s="20"/>
      <c r="X718" s="20">
        <v>94.382000000000005</v>
      </c>
      <c r="Y718" s="20">
        <v>11.733000000000001</v>
      </c>
      <c r="Z718" s="20">
        <v>0.45694000000000001</v>
      </c>
      <c r="AT718" s="5">
        <f>H718*1000000000000000</f>
        <v>10000</v>
      </c>
      <c r="AU718" s="7">
        <f t="shared" si="14"/>
        <v>5.0667999999999997</v>
      </c>
      <c r="AV718" s="20"/>
      <c r="AX718" s="20"/>
    </row>
    <row r="719" spans="1:50" x14ac:dyDescent="0.25">
      <c r="A719" s="20">
        <v>1</v>
      </c>
      <c r="B719" s="20">
        <v>3800</v>
      </c>
      <c r="D719" s="20">
        <v>3.5000000000000003E-2</v>
      </c>
      <c r="E719" s="20">
        <v>15</v>
      </c>
      <c r="F719" s="20">
        <v>15</v>
      </c>
      <c r="H719" s="21">
        <v>1.3335E-11</v>
      </c>
      <c r="I719" s="21"/>
      <c r="J719" s="21"/>
      <c r="K719" s="21"/>
      <c r="L719" s="21"/>
      <c r="M719" s="21"/>
      <c r="N719" s="21"/>
      <c r="O719" s="21"/>
      <c r="P719" s="20">
        <v>135.63</v>
      </c>
      <c r="Q719" s="20">
        <v>21.247</v>
      </c>
      <c r="R719" s="20">
        <v>1.6065</v>
      </c>
      <c r="T719" s="20"/>
      <c r="V719" s="20"/>
      <c r="X719" s="20">
        <v>94.736999999999995</v>
      </c>
      <c r="Y719" s="20">
        <v>11.721</v>
      </c>
      <c r="Z719" s="20">
        <v>1.9851000000000001</v>
      </c>
      <c r="AT719" s="5">
        <f>H719*1000000000000000</f>
        <v>13335</v>
      </c>
      <c r="AU719" s="7">
        <f t="shared" si="14"/>
        <v>6.4260000000000002</v>
      </c>
      <c r="AV719" s="20"/>
      <c r="AX719" s="20"/>
    </row>
    <row r="720" spans="1:50" x14ac:dyDescent="0.25">
      <c r="A720" s="20">
        <v>1</v>
      </c>
      <c r="B720" s="20">
        <v>3800</v>
      </c>
      <c r="D720" s="20">
        <v>3.5000000000000003E-2</v>
      </c>
      <c r="E720" s="20">
        <v>15</v>
      </c>
      <c r="F720" s="20">
        <v>15</v>
      </c>
      <c r="H720" s="21">
        <v>1.7782999999999999E-11</v>
      </c>
      <c r="I720" s="21"/>
      <c r="J720" s="21"/>
      <c r="K720" s="21"/>
      <c r="L720" s="21"/>
      <c r="M720" s="21"/>
      <c r="N720" s="21"/>
      <c r="O720" s="21"/>
      <c r="P720" s="20">
        <v>160.81</v>
      </c>
      <c r="Q720" s="20">
        <v>25.302</v>
      </c>
      <c r="R720" s="20">
        <v>1.9742</v>
      </c>
      <c r="T720" s="20"/>
      <c r="V720" s="20"/>
      <c r="X720" s="20">
        <v>94.938000000000002</v>
      </c>
      <c r="Y720" s="20">
        <v>11.696999999999999</v>
      </c>
      <c r="Z720" s="20">
        <v>9.0551E-3</v>
      </c>
      <c r="AT720" s="5">
        <f>H720*1000000000000000</f>
        <v>17783</v>
      </c>
      <c r="AU720" s="7">
        <f t="shared" si="14"/>
        <v>7.8967999999999998</v>
      </c>
      <c r="AV720" s="20"/>
      <c r="AX720" s="20"/>
    </row>
    <row r="721" spans="1:50" x14ac:dyDescent="0.25">
      <c r="A721" s="20">
        <v>1</v>
      </c>
      <c r="B721" s="20">
        <v>3800</v>
      </c>
      <c r="D721" s="20">
        <v>3.5000000000000003E-2</v>
      </c>
      <c r="E721" s="20">
        <v>15</v>
      </c>
      <c r="F721" s="20">
        <v>15</v>
      </c>
      <c r="H721" s="21">
        <v>2.3714E-11</v>
      </c>
      <c r="I721" s="21"/>
      <c r="J721" s="21"/>
      <c r="K721" s="21"/>
      <c r="L721" s="21"/>
      <c r="M721" s="21"/>
      <c r="N721" s="21"/>
      <c r="O721" s="21"/>
      <c r="P721" s="20">
        <v>184.52</v>
      </c>
      <c r="Q721" s="20">
        <v>29.155000000000001</v>
      </c>
      <c r="R721" s="20">
        <v>2.3468</v>
      </c>
      <c r="T721" s="20"/>
      <c r="V721" s="20"/>
      <c r="X721" s="20">
        <v>95.031000000000006</v>
      </c>
      <c r="Y721" s="20">
        <v>11.664</v>
      </c>
      <c r="Z721" s="20">
        <v>3.2133000000000002E-2</v>
      </c>
      <c r="AT721" s="5">
        <f>H721*1000000000000000</f>
        <v>23714</v>
      </c>
      <c r="AU721" s="7">
        <f t="shared" si="14"/>
        <v>9.3872</v>
      </c>
      <c r="AV721" s="20"/>
      <c r="AX721" s="20"/>
    </row>
    <row r="722" spans="1:50" x14ac:dyDescent="0.25">
      <c r="A722" s="20">
        <v>1</v>
      </c>
      <c r="B722" s="20">
        <v>3800</v>
      </c>
      <c r="D722" s="20">
        <v>3.5000000000000003E-2</v>
      </c>
      <c r="E722" s="20">
        <v>15</v>
      </c>
      <c r="F722" s="20">
        <v>15</v>
      </c>
      <c r="H722" s="21">
        <v>3.1623000000000003E-11</v>
      </c>
      <c r="I722" s="21"/>
      <c r="J722" s="21"/>
      <c r="K722" s="21"/>
      <c r="L722" s="21"/>
      <c r="M722" s="21"/>
      <c r="N722" s="21"/>
      <c r="O722" s="21"/>
      <c r="P722" s="20">
        <v>205.52</v>
      </c>
      <c r="Q722" s="20">
        <v>32.597000000000001</v>
      </c>
      <c r="R722" s="20">
        <v>2.7014999999999998</v>
      </c>
      <c r="T722" s="20"/>
      <c r="V722" s="20"/>
      <c r="X722" s="20">
        <v>95.05</v>
      </c>
      <c r="Y722" s="20">
        <v>11.624000000000001</v>
      </c>
      <c r="Z722" s="20">
        <v>1.82</v>
      </c>
      <c r="AT722" s="5">
        <f>H722*1000000000000000</f>
        <v>31623.000000000004</v>
      </c>
      <c r="AU722" s="7">
        <f t="shared" si="14"/>
        <v>10.805999999999999</v>
      </c>
      <c r="AV722" s="20"/>
      <c r="AX722" s="20"/>
    </row>
    <row r="723" spans="1:50" x14ac:dyDescent="0.25">
      <c r="A723" s="20">
        <v>1</v>
      </c>
      <c r="B723" s="20">
        <v>3800</v>
      </c>
      <c r="D723" s="20">
        <v>3.5000000000000003E-2</v>
      </c>
      <c r="E723" s="20">
        <v>15</v>
      </c>
      <c r="F723" s="20">
        <v>15</v>
      </c>
      <c r="H723" s="21">
        <v>4.2170000000000001E-11</v>
      </c>
      <c r="I723" s="21"/>
      <c r="J723" s="21"/>
      <c r="K723" s="21"/>
      <c r="L723" s="21"/>
      <c r="M723" s="21"/>
      <c r="N723" s="21"/>
      <c r="O723" s="21"/>
      <c r="P723" s="20">
        <v>223.09</v>
      </c>
      <c r="Q723" s="20">
        <v>35.502000000000002</v>
      </c>
      <c r="R723" s="20">
        <v>3.0198</v>
      </c>
      <c r="T723" s="20"/>
      <c r="V723" s="20"/>
      <c r="X723" s="20">
        <v>95.039000000000001</v>
      </c>
      <c r="Y723" s="20">
        <v>11.59</v>
      </c>
      <c r="Z723" s="20">
        <v>2.3929</v>
      </c>
      <c r="AT723" s="5">
        <f>H723*1000000000000000</f>
        <v>42170</v>
      </c>
      <c r="AU723" s="7">
        <f t="shared" si="14"/>
        <v>12.0792</v>
      </c>
      <c r="AV723" s="20"/>
      <c r="AX723" s="20"/>
    </row>
    <row r="724" spans="1:50" x14ac:dyDescent="0.25">
      <c r="A724" s="20">
        <v>1</v>
      </c>
      <c r="B724" s="20">
        <v>3800</v>
      </c>
      <c r="D724" s="20">
        <v>3.5000000000000003E-2</v>
      </c>
      <c r="E724" s="20">
        <v>15</v>
      </c>
      <c r="F724" s="20">
        <v>15</v>
      </c>
      <c r="H724" s="21">
        <v>5.6233999999999998E-11</v>
      </c>
      <c r="I724" s="21"/>
      <c r="J724" s="21"/>
      <c r="K724" s="21"/>
      <c r="L724" s="21"/>
      <c r="M724" s="21"/>
      <c r="N724" s="21"/>
      <c r="O724" s="21"/>
      <c r="P724" s="20">
        <v>237.3</v>
      </c>
      <c r="Q724" s="20">
        <v>37.869999999999997</v>
      </c>
      <c r="R724" s="20">
        <v>3.2932999999999999</v>
      </c>
      <c r="T724" s="20"/>
      <c r="V724" s="20"/>
      <c r="X724" s="20">
        <v>95.010999999999996</v>
      </c>
      <c r="Y724" s="20">
        <v>11.558999999999999</v>
      </c>
      <c r="Z724" s="20">
        <v>2.7703000000000002</v>
      </c>
      <c r="AT724" s="5">
        <f>H724*1000000000000000</f>
        <v>56234</v>
      </c>
      <c r="AU724" s="7">
        <f t="shared" si="14"/>
        <v>13.1732</v>
      </c>
      <c r="AV724" s="20"/>
      <c r="AX724" s="20"/>
    </row>
    <row r="725" spans="1:50" x14ac:dyDescent="0.25">
      <c r="A725" s="20">
        <v>1</v>
      </c>
      <c r="B725" s="20">
        <v>3800</v>
      </c>
      <c r="D725" s="20">
        <v>3.5000000000000003E-2</v>
      </c>
      <c r="E725" s="20">
        <v>15</v>
      </c>
      <c r="F725" s="20">
        <v>15</v>
      </c>
      <c r="H725" s="21">
        <v>7.4988999999999996E-11</v>
      </c>
      <c r="I725" s="21"/>
      <c r="J725" s="21"/>
      <c r="K725" s="21"/>
      <c r="L725" s="21"/>
      <c r="M725" s="21"/>
      <c r="N725" s="21"/>
      <c r="O725" s="21"/>
      <c r="P725" s="20">
        <v>248.51</v>
      </c>
      <c r="Q725" s="20">
        <v>39.75</v>
      </c>
      <c r="R725" s="20">
        <v>3.5202</v>
      </c>
      <c r="T725" s="20"/>
      <c r="V725" s="20"/>
      <c r="X725" s="20">
        <v>94.977999999999994</v>
      </c>
      <c r="Y725" s="20">
        <v>11.532999999999999</v>
      </c>
      <c r="Z725" s="20">
        <v>1.4527000000000001</v>
      </c>
      <c r="AT725" s="5">
        <f>H725*1000000000000000</f>
        <v>74989</v>
      </c>
      <c r="AU725" s="7">
        <f t="shared" si="14"/>
        <v>14.0808</v>
      </c>
      <c r="AV725" s="20"/>
      <c r="AX725" s="20"/>
    </row>
    <row r="726" spans="1:50" x14ac:dyDescent="0.25">
      <c r="A726" s="20">
        <v>1</v>
      </c>
      <c r="B726" s="20">
        <v>3800</v>
      </c>
      <c r="D726" s="20">
        <v>3.5000000000000003E-2</v>
      </c>
      <c r="E726" s="20">
        <v>15</v>
      </c>
      <c r="F726" s="20">
        <v>15</v>
      </c>
      <c r="H726" s="21">
        <v>1E-10</v>
      </c>
      <c r="I726" s="21"/>
      <c r="J726" s="21"/>
      <c r="K726" s="21"/>
      <c r="L726" s="21"/>
      <c r="M726" s="21"/>
      <c r="N726" s="21"/>
      <c r="O726" s="21"/>
      <c r="P726" s="20">
        <v>257.20999999999998</v>
      </c>
      <c r="Q726" s="20">
        <v>41.219000000000001</v>
      </c>
      <c r="R726" s="20">
        <v>3.7037</v>
      </c>
      <c r="T726" s="20"/>
      <c r="V726" s="20"/>
      <c r="X726" s="20">
        <v>94.947000000000003</v>
      </c>
      <c r="Y726" s="20">
        <v>11.512</v>
      </c>
      <c r="Z726" s="20">
        <v>2.5034000000000001</v>
      </c>
      <c r="AT726" s="5">
        <f>H726*1000000000000000</f>
        <v>100000</v>
      </c>
      <c r="AU726" s="7">
        <f t="shared" si="14"/>
        <v>14.8148</v>
      </c>
      <c r="AV726" s="20"/>
      <c r="AX726" s="20"/>
    </row>
    <row r="727" spans="1:50" x14ac:dyDescent="0.25">
      <c r="A727" s="20">
        <v>1</v>
      </c>
      <c r="B727" s="20">
        <v>3900</v>
      </c>
      <c r="D727" s="20">
        <v>3.5000000000000003E-2</v>
      </c>
      <c r="E727" s="20">
        <v>15</v>
      </c>
      <c r="F727" s="20">
        <v>15</v>
      </c>
      <c r="H727" s="21">
        <v>1E-13</v>
      </c>
      <c r="I727" s="21"/>
      <c r="J727" s="21"/>
      <c r="K727" s="21"/>
      <c r="L727" s="21"/>
      <c r="M727" s="21"/>
      <c r="N727" s="21"/>
      <c r="O727" s="21"/>
      <c r="P727" s="20">
        <v>0</v>
      </c>
      <c r="Q727" s="20">
        <v>0</v>
      </c>
      <c r="R727" s="20">
        <v>0</v>
      </c>
      <c r="T727" s="20"/>
      <c r="V727" s="20"/>
      <c r="X727" s="20">
        <v>15</v>
      </c>
      <c r="Y727" s="20">
        <v>5.1992000000000003</v>
      </c>
      <c r="Z727" s="20">
        <v>1672.3</v>
      </c>
      <c r="AT727" s="5">
        <f>H727*1000000000000000</f>
        <v>100</v>
      </c>
      <c r="AU727" s="7">
        <f t="shared" si="14"/>
        <v>0</v>
      </c>
      <c r="AV727" s="20"/>
      <c r="AX727" s="20"/>
    </row>
    <row r="728" spans="1:50" x14ac:dyDescent="0.25">
      <c r="A728" s="20">
        <v>1</v>
      </c>
      <c r="B728" s="20">
        <v>3900</v>
      </c>
      <c r="D728" s="20">
        <v>3.5000000000000003E-2</v>
      </c>
      <c r="E728" s="20">
        <v>15</v>
      </c>
      <c r="F728" s="20">
        <v>15</v>
      </c>
      <c r="H728" s="21">
        <v>1.3335000000000001E-13</v>
      </c>
      <c r="I728" s="21"/>
      <c r="J728" s="21"/>
      <c r="K728" s="21"/>
      <c r="L728" s="21"/>
      <c r="M728" s="21"/>
      <c r="N728" s="21"/>
      <c r="O728" s="21"/>
      <c r="P728" s="20">
        <v>0</v>
      </c>
      <c r="Q728" s="20">
        <v>0</v>
      </c>
      <c r="R728" s="20">
        <v>0</v>
      </c>
      <c r="T728" s="20"/>
      <c r="V728" s="20"/>
      <c r="X728" s="20">
        <v>15</v>
      </c>
      <c r="Y728" s="20">
        <v>5.1992000000000003</v>
      </c>
      <c r="Z728" s="20">
        <v>1656.3</v>
      </c>
      <c r="AT728" s="5">
        <f>H728*1000000000000000</f>
        <v>133.35</v>
      </c>
      <c r="AU728" s="7">
        <f t="shared" si="14"/>
        <v>0</v>
      </c>
      <c r="AV728" s="20"/>
      <c r="AX728" s="20"/>
    </row>
    <row r="729" spans="1:50" x14ac:dyDescent="0.25">
      <c r="A729" s="20">
        <v>1</v>
      </c>
      <c r="B729" s="20">
        <v>3900</v>
      </c>
      <c r="D729" s="20">
        <v>3.5000000000000003E-2</v>
      </c>
      <c r="E729" s="20">
        <v>15</v>
      </c>
      <c r="F729" s="20">
        <v>15</v>
      </c>
      <c r="H729" s="21">
        <v>1.7783000000000001E-13</v>
      </c>
      <c r="I729" s="21"/>
      <c r="J729" s="21"/>
      <c r="K729" s="21"/>
      <c r="L729" s="21"/>
      <c r="M729" s="21"/>
      <c r="N729" s="21"/>
      <c r="O729" s="21"/>
      <c r="P729" s="20">
        <v>0.66291</v>
      </c>
      <c r="Q729" s="20">
        <v>0.19824</v>
      </c>
      <c r="R729" s="21">
        <v>6.7435999999999996E-5</v>
      </c>
      <c r="S729" s="21"/>
      <c r="T729" s="21"/>
      <c r="U729" s="21"/>
      <c r="V729" s="21"/>
      <c r="W729" s="21"/>
      <c r="X729" s="20">
        <v>26.466999999999999</v>
      </c>
      <c r="Y729" s="20">
        <v>6.5538999999999996</v>
      </c>
      <c r="Z729" s="20">
        <v>44.542999999999999</v>
      </c>
      <c r="AT729" s="5">
        <f>H729*1000000000000000</f>
        <v>177.83</v>
      </c>
      <c r="AU729" s="7">
        <f t="shared" si="14"/>
        <v>2.6974399999999998E-4</v>
      </c>
      <c r="AV729" s="20"/>
      <c r="AX729" s="20"/>
    </row>
    <row r="730" spans="1:50" x14ac:dyDescent="0.25">
      <c r="A730" s="20">
        <v>1</v>
      </c>
      <c r="B730" s="20">
        <v>3900</v>
      </c>
      <c r="D730" s="20">
        <v>3.5000000000000003E-2</v>
      </c>
      <c r="E730" s="20">
        <v>15</v>
      </c>
      <c r="F730" s="20">
        <v>15</v>
      </c>
      <c r="H730" s="21">
        <v>2.3713999999999999E-13</v>
      </c>
      <c r="I730" s="21"/>
      <c r="J730" s="21"/>
      <c r="K730" s="21"/>
      <c r="L730" s="21"/>
      <c r="M730" s="21"/>
      <c r="N730" s="21"/>
      <c r="O730" s="21"/>
      <c r="P730" s="20">
        <v>1.216</v>
      </c>
      <c r="Q730" s="20">
        <v>0.27479999999999999</v>
      </c>
      <c r="R730" s="20">
        <v>9.5797999999999999E-4</v>
      </c>
      <c r="T730" s="20"/>
      <c r="V730" s="20"/>
      <c r="X730" s="20">
        <v>34.805999999999997</v>
      </c>
      <c r="Y730" s="20">
        <v>7.4554999999999998</v>
      </c>
      <c r="Z730" s="20">
        <v>46.631</v>
      </c>
      <c r="AT730" s="5">
        <f>H730*1000000000000000</f>
        <v>237.14</v>
      </c>
      <c r="AU730" s="7">
        <f t="shared" si="14"/>
        <v>3.8319199999999999E-3</v>
      </c>
      <c r="AV730" s="20"/>
      <c r="AX730" s="20"/>
    </row>
    <row r="731" spans="1:50" x14ac:dyDescent="0.25">
      <c r="A731" s="20">
        <v>1</v>
      </c>
      <c r="B731" s="20">
        <v>3900</v>
      </c>
      <c r="D731" s="20">
        <v>3.5000000000000003E-2</v>
      </c>
      <c r="E731" s="20">
        <v>15</v>
      </c>
      <c r="F731" s="20">
        <v>15</v>
      </c>
      <c r="H731" s="21">
        <v>3.1623000000000001E-13</v>
      </c>
      <c r="I731" s="21"/>
      <c r="J731" s="21"/>
      <c r="K731" s="21"/>
      <c r="L731" s="21"/>
      <c r="M731" s="21"/>
      <c r="N731" s="21"/>
      <c r="O731" s="21"/>
      <c r="P731" s="20">
        <v>2.4533999999999998</v>
      </c>
      <c r="Q731" s="20">
        <v>0.40838000000000002</v>
      </c>
      <c r="R731" s="20">
        <v>3.6732000000000002E-3</v>
      </c>
      <c r="T731" s="20"/>
      <c r="V731" s="20"/>
      <c r="X731" s="20">
        <v>48.648000000000003</v>
      </c>
      <c r="Y731" s="20">
        <v>8.8331999999999997</v>
      </c>
      <c r="Z731" s="20">
        <v>43.774000000000001</v>
      </c>
      <c r="AT731" s="5">
        <f>H731*1000000000000000</f>
        <v>316.23</v>
      </c>
      <c r="AU731" s="7">
        <f t="shared" si="14"/>
        <v>1.4692800000000001E-2</v>
      </c>
      <c r="AV731" s="20"/>
      <c r="AX731" s="20"/>
    </row>
    <row r="732" spans="1:50" x14ac:dyDescent="0.25">
      <c r="A732" s="20">
        <v>1</v>
      </c>
      <c r="B732" s="20">
        <v>3900</v>
      </c>
      <c r="D732" s="20">
        <v>3.5000000000000003E-2</v>
      </c>
      <c r="E732" s="20">
        <v>15</v>
      </c>
      <c r="F732" s="20">
        <v>15</v>
      </c>
      <c r="H732" s="21">
        <v>4.2170000000000001E-13</v>
      </c>
      <c r="I732" s="21"/>
      <c r="J732" s="21"/>
      <c r="K732" s="21"/>
      <c r="L732" s="21"/>
      <c r="M732" s="21"/>
      <c r="N732" s="21"/>
      <c r="O732" s="21"/>
      <c r="P732" s="20">
        <v>4.2427000000000001</v>
      </c>
      <c r="Q732" s="20">
        <v>0.62141000000000002</v>
      </c>
      <c r="R732" s="20">
        <v>1.0965000000000001E-2</v>
      </c>
      <c r="T732" s="20"/>
      <c r="V732" s="20"/>
      <c r="X732" s="20">
        <v>60.673000000000002</v>
      </c>
      <c r="Y732" s="20">
        <v>9.9106000000000005</v>
      </c>
      <c r="Z732" s="20">
        <v>29.350999999999999</v>
      </c>
      <c r="AT732" s="5">
        <f>H732*1000000000000000</f>
        <v>421.7</v>
      </c>
      <c r="AU732" s="7">
        <f t="shared" si="14"/>
        <v>4.3860000000000003E-2</v>
      </c>
      <c r="AV732" s="20"/>
      <c r="AX732" s="20"/>
    </row>
    <row r="733" spans="1:50" x14ac:dyDescent="0.25">
      <c r="A733" s="20">
        <v>1</v>
      </c>
      <c r="B733" s="20">
        <v>3900</v>
      </c>
      <c r="D733" s="20">
        <v>3.5000000000000003E-2</v>
      </c>
      <c r="E733" s="20">
        <v>15</v>
      </c>
      <c r="F733" s="20">
        <v>15</v>
      </c>
      <c r="H733" s="21">
        <v>5.6234000000000001E-13</v>
      </c>
      <c r="I733" s="21"/>
      <c r="J733" s="21"/>
      <c r="K733" s="21"/>
      <c r="L733" s="21"/>
      <c r="M733" s="21"/>
      <c r="N733" s="21"/>
      <c r="O733" s="21"/>
      <c r="P733" s="20">
        <v>6.3887</v>
      </c>
      <c r="Q733" s="20">
        <v>0.91122000000000003</v>
      </c>
      <c r="R733" s="20">
        <v>2.5069000000000001E-2</v>
      </c>
      <c r="T733" s="20"/>
      <c r="V733" s="20"/>
      <c r="X733" s="20">
        <v>69.144000000000005</v>
      </c>
      <c r="Y733" s="20">
        <v>10.589</v>
      </c>
      <c r="Z733" s="20">
        <v>5.7478999999999996</v>
      </c>
      <c r="AT733" s="5">
        <f>H733*1000000000000000</f>
        <v>562.34</v>
      </c>
      <c r="AU733" s="7">
        <f t="shared" si="14"/>
        <v>0.100276</v>
      </c>
      <c r="AV733" s="20"/>
      <c r="AX733" s="20"/>
    </row>
    <row r="734" spans="1:50" x14ac:dyDescent="0.25">
      <c r="A734" s="20">
        <v>1</v>
      </c>
      <c r="B734" s="20">
        <v>3900</v>
      </c>
      <c r="D734" s="20">
        <v>3.5000000000000003E-2</v>
      </c>
      <c r="E734" s="20">
        <v>15</v>
      </c>
      <c r="F734" s="20">
        <v>15</v>
      </c>
      <c r="H734" s="21">
        <v>7.4989000000000005E-13</v>
      </c>
      <c r="I734" s="21"/>
      <c r="J734" s="21"/>
      <c r="K734" s="21"/>
      <c r="L734" s="21"/>
      <c r="M734" s="21"/>
      <c r="N734" s="21"/>
      <c r="O734" s="21"/>
      <c r="P734" s="20">
        <v>9.1271000000000004</v>
      </c>
      <c r="Q734" s="20">
        <v>1.3088</v>
      </c>
      <c r="R734" s="20">
        <v>4.8126000000000002E-2</v>
      </c>
      <c r="T734" s="20"/>
      <c r="V734" s="20"/>
      <c r="X734" s="20">
        <v>75.731999999999999</v>
      </c>
      <c r="Y734" s="20">
        <v>11.055999999999999</v>
      </c>
      <c r="Z734" s="20">
        <v>5.6254999999999997</v>
      </c>
      <c r="AT734" s="5">
        <f>H734*1000000000000000</f>
        <v>749.8900000000001</v>
      </c>
      <c r="AU734" s="7">
        <f t="shared" si="14"/>
        <v>0.19250400000000001</v>
      </c>
      <c r="AV734" s="20"/>
      <c r="AX734" s="20"/>
    </row>
    <row r="735" spans="1:50" x14ac:dyDescent="0.25">
      <c r="A735" s="20">
        <v>1</v>
      </c>
      <c r="B735" s="20">
        <v>3900</v>
      </c>
      <c r="D735" s="20">
        <v>3.5000000000000003E-2</v>
      </c>
      <c r="E735" s="20">
        <v>15</v>
      </c>
      <c r="F735" s="20">
        <v>15</v>
      </c>
      <c r="H735" s="21">
        <v>9.9999999999999998E-13</v>
      </c>
      <c r="I735" s="21"/>
      <c r="J735" s="21"/>
      <c r="K735" s="21"/>
      <c r="L735" s="21"/>
      <c r="M735" s="21"/>
      <c r="N735" s="21"/>
      <c r="O735" s="21"/>
      <c r="P735" s="20">
        <v>12.662000000000001</v>
      </c>
      <c r="Q735" s="20">
        <v>1.8440000000000001</v>
      </c>
      <c r="R735" s="20">
        <v>8.2654000000000005E-2</v>
      </c>
      <c r="T735" s="20"/>
      <c r="V735" s="20"/>
      <c r="X735" s="20">
        <v>80.956000000000003</v>
      </c>
      <c r="Y735" s="20">
        <v>11.39</v>
      </c>
      <c r="Z735" s="20">
        <v>7.2327000000000004</v>
      </c>
      <c r="AT735" s="5">
        <f>H735*1000000000000000</f>
        <v>1000</v>
      </c>
      <c r="AU735" s="7">
        <f t="shared" si="14"/>
        <v>0.33061600000000002</v>
      </c>
      <c r="AV735" s="20"/>
      <c r="AX735" s="20"/>
    </row>
    <row r="736" spans="1:50" x14ac:dyDescent="0.25">
      <c r="A736" s="20">
        <v>1</v>
      </c>
      <c r="B736" s="20">
        <v>3900</v>
      </c>
      <c r="D736" s="20">
        <v>3.5000000000000003E-2</v>
      </c>
      <c r="E736" s="20">
        <v>15</v>
      </c>
      <c r="F736" s="20">
        <v>15</v>
      </c>
      <c r="H736" s="21">
        <v>1.3334999999999999E-12</v>
      </c>
      <c r="I736" s="21"/>
      <c r="J736" s="21"/>
      <c r="K736" s="21"/>
      <c r="L736" s="21"/>
      <c r="M736" s="21"/>
      <c r="N736" s="21"/>
      <c r="O736" s="21"/>
      <c r="P736" s="20">
        <v>17.271000000000001</v>
      </c>
      <c r="Q736" s="20">
        <v>2.5590999999999999</v>
      </c>
      <c r="R736" s="20">
        <v>0.13191</v>
      </c>
      <c r="T736" s="20"/>
      <c r="V736" s="20"/>
      <c r="X736" s="20">
        <v>85.117999999999995</v>
      </c>
      <c r="Y736" s="20">
        <v>11.632999999999999</v>
      </c>
      <c r="Z736" s="20">
        <v>14.686999999999999</v>
      </c>
      <c r="AT736" s="5">
        <f>H736*1000000000000000</f>
        <v>1333.5</v>
      </c>
      <c r="AU736" s="7">
        <f t="shared" si="14"/>
        <v>0.52764</v>
      </c>
      <c r="AV736" s="20"/>
      <c r="AX736" s="20"/>
    </row>
    <row r="737" spans="1:50" x14ac:dyDescent="0.25">
      <c r="A737" s="20">
        <v>1</v>
      </c>
      <c r="B737" s="20">
        <v>3900</v>
      </c>
      <c r="D737" s="20">
        <v>3.5000000000000003E-2</v>
      </c>
      <c r="E737" s="20">
        <v>15</v>
      </c>
      <c r="F737" s="20">
        <v>15</v>
      </c>
      <c r="H737" s="21">
        <v>1.7783E-12</v>
      </c>
      <c r="I737" s="21"/>
      <c r="J737" s="21"/>
      <c r="K737" s="21"/>
      <c r="L737" s="21"/>
      <c r="M737" s="21"/>
      <c r="N737" s="21"/>
      <c r="O737" s="21"/>
      <c r="P737" s="20">
        <v>23.292999999999999</v>
      </c>
      <c r="Q737" s="20">
        <v>3.5074000000000001</v>
      </c>
      <c r="R737" s="20">
        <v>0.20011999999999999</v>
      </c>
      <c r="T737" s="20"/>
      <c r="V737" s="20"/>
      <c r="X737" s="20">
        <v>88.415999999999997</v>
      </c>
      <c r="Y737" s="20">
        <v>11.813000000000001</v>
      </c>
      <c r="Z737" s="20">
        <v>15.958</v>
      </c>
      <c r="AT737" s="5">
        <f>H737*1000000000000000</f>
        <v>1778.3</v>
      </c>
      <c r="AU737" s="7">
        <f t="shared" si="14"/>
        <v>0.80047999999999997</v>
      </c>
      <c r="AV737" s="20"/>
      <c r="AX737" s="20"/>
    </row>
    <row r="738" spans="1:50" x14ac:dyDescent="0.25">
      <c r="A738" s="20">
        <v>1</v>
      </c>
      <c r="B738" s="20">
        <v>3900</v>
      </c>
      <c r="D738" s="20">
        <v>3.5000000000000003E-2</v>
      </c>
      <c r="E738" s="20">
        <v>15</v>
      </c>
      <c r="F738" s="20">
        <v>15</v>
      </c>
      <c r="H738" s="21">
        <v>2.3714000000000002E-12</v>
      </c>
      <c r="I738" s="21"/>
      <c r="J738" s="21"/>
      <c r="K738" s="21"/>
      <c r="L738" s="21"/>
      <c r="M738" s="21"/>
      <c r="N738" s="21"/>
      <c r="O738" s="21"/>
      <c r="P738" s="20">
        <v>31.154</v>
      </c>
      <c r="Q738" s="20">
        <v>4.7563000000000004</v>
      </c>
      <c r="R738" s="20">
        <v>0.29270000000000002</v>
      </c>
      <c r="T738" s="20"/>
      <c r="V738" s="20"/>
      <c r="X738" s="20">
        <v>91.003</v>
      </c>
      <c r="Y738" s="20">
        <v>11.945</v>
      </c>
      <c r="Z738" s="20">
        <v>6.4424000000000001</v>
      </c>
      <c r="AT738" s="5">
        <f>H738*1000000000000000</f>
        <v>2371.4</v>
      </c>
      <c r="AU738" s="7">
        <f t="shared" si="14"/>
        <v>1.1708000000000001</v>
      </c>
      <c r="AV738" s="20"/>
      <c r="AX738" s="20"/>
    </row>
    <row r="739" spans="1:50" x14ac:dyDescent="0.25">
      <c r="A739" s="20">
        <v>1</v>
      </c>
      <c r="B739" s="20">
        <v>3900</v>
      </c>
      <c r="D739" s="20">
        <v>3.5000000000000003E-2</v>
      </c>
      <c r="E739" s="20">
        <v>15</v>
      </c>
      <c r="F739" s="20">
        <v>15</v>
      </c>
      <c r="H739" s="21">
        <v>3.1623E-12</v>
      </c>
      <c r="I739" s="21"/>
      <c r="J739" s="21"/>
      <c r="K739" s="21"/>
      <c r="L739" s="21"/>
      <c r="M739" s="21"/>
      <c r="N739" s="21"/>
      <c r="O739" s="21"/>
      <c r="P739" s="20">
        <v>41.398000000000003</v>
      </c>
      <c r="Q739" s="20">
        <v>6.3924000000000003</v>
      </c>
      <c r="R739" s="20">
        <v>0.41638999999999998</v>
      </c>
      <c r="T739" s="20"/>
      <c r="V739" s="20"/>
      <c r="X739" s="20">
        <v>93.016000000000005</v>
      </c>
      <c r="Y739" s="20">
        <v>12.041</v>
      </c>
      <c r="Z739" s="20">
        <v>8.6630000000000003</v>
      </c>
      <c r="AT739" s="5">
        <f>H739*1000000000000000</f>
        <v>3162.3</v>
      </c>
      <c r="AU739" s="7">
        <f t="shared" si="14"/>
        <v>1.6655599999999999</v>
      </c>
      <c r="AV739" s="20"/>
      <c r="AX739" s="20"/>
    </row>
    <row r="740" spans="1:50" x14ac:dyDescent="0.25">
      <c r="A740" s="20">
        <v>1</v>
      </c>
      <c r="B740" s="20">
        <v>3900</v>
      </c>
      <c r="D740" s="20">
        <v>3.5000000000000003E-2</v>
      </c>
      <c r="E740" s="20">
        <v>15</v>
      </c>
      <c r="F740" s="20">
        <v>15</v>
      </c>
      <c r="H740" s="21">
        <v>4.2170000000000003E-12</v>
      </c>
      <c r="I740" s="21"/>
      <c r="J740" s="21"/>
      <c r="K740" s="21"/>
      <c r="L740" s="21"/>
      <c r="M740" s="21"/>
      <c r="N740" s="21"/>
      <c r="O740" s="21"/>
      <c r="P740" s="20">
        <v>54.558</v>
      </c>
      <c r="Q740" s="20">
        <v>8.5027000000000008</v>
      </c>
      <c r="R740" s="20">
        <v>0.57904</v>
      </c>
      <c r="T740" s="20"/>
      <c r="V740" s="20"/>
      <c r="X740" s="20">
        <v>94.554000000000002</v>
      </c>
      <c r="Y740" s="20">
        <v>12.109</v>
      </c>
      <c r="Z740" s="20">
        <v>4.9408000000000003</v>
      </c>
      <c r="AT740" s="5">
        <f>H740*1000000000000000</f>
        <v>4217</v>
      </c>
      <c r="AU740" s="7">
        <f t="shared" si="14"/>
        <v>2.31616</v>
      </c>
      <c r="AV740" s="20"/>
      <c r="AX740" s="20"/>
    </row>
    <row r="741" spans="1:50" x14ac:dyDescent="0.25">
      <c r="A741" s="20">
        <v>1</v>
      </c>
      <c r="B741" s="20">
        <v>3900</v>
      </c>
      <c r="D741" s="20">
        <v>3.5000000000000003E-2</v>
      </c>
      <c r="E741" s="20">
        <v>15</v>
      </c>
      <c r="F741" s="20">
        <v>15</v>
      </c>
      <c r="H741" s="21">
        <v>5.6233999999999996E-12</v>
      </c>
      <c r="I741" s="21"/>
      <c r="J741" s="21"/>
      <c r="K741" s="21"/>
      <c r="L741" s="21"/>
      <c r="M741" s="21"/>
      <c r="N741" s="21"/>
      <c r="O741" s="21"/>
      <c r="P741" s="20">
        <v>71.135000000000005</v>
      </c>
      <c r="Q741" s="20">
        <v>11.17</v>
      </c>
      <c r="R741" s="20">
        <v>0.78871000000000002</v>
      </c>
      <c r="T741" s="20"/>
      <c r="V741" s="20"/>
      <c r="X741" s="20">
        <v>95.703999999999994</v>
      </c>
      <c r="Y741" s="20">
        <v>12.153</v>
      </c>
      <c r="Z741" s="20">
        <v>6.4741</v>
      </c>
      <c r="AT741" s="5">
        <f>H741*1000000000000000</f>
        <v>5623.4</v>
      </c>
      <c r="AU741" s="7">
        <f t="shared" si="14"/>
        <v>3.1548400000000001</v>
      </c>
      <c r="AV741" s="20"/>
      <c r="AX741" s="20"/>
    </row>
    <row r="742" spans="1:50" x14ac:dyDescent="0.25">
      <c r="A742" s="20">
        <v>1</v>
      </c>
      <c r="B742" s="20">
        <v>3900</v>
      </c>
      <c r="D742" s="20">
        <v>3.5000000000000003E-2</v>
      </c>
      <c r="E742" s="20">
        <v>15</v>
      </c>
      <c r="F742" s="20">
        <v>15</v>
      </c>
      <c r="H742" s="21">
        <v>7.4988999999999999E-12</v>
      </c>
      <c r="I742" s="21"/>
      <c r="J742" s="21"/>
      <c r="K742" s="21"/>
      <c r="L742" s="21"/>
      <c r="M742" s="21"/>
      <c r="N742" s="21"/>
      <c r="O742" s="21"/>
      <c r="P742" s="20">
        <v>91.284999999999997</v>
      </c>
      <c r="Q742" s="20">
        <v>14.423</v>
      </c>
      <c r="R742" s="20">
        <v>1.0516000000000001</v>
      </c>
      <c r="T742" s="20"/>
      <c r="V742" s="20"/>
      <c r="X742" s="20">
        <v>96.536000000000001</v>
      </c>
      <c r="Y742" s="20">
        <v>12.176</v>
      </c>
      <c r="Z742" s="20">
        <v>5.0537999999999998</v>
      </c>
      <c r="AT742" s="5">
        <f>H742*1000000000000000</f>
        <v>7498.9</v>
      </c>
      <c r="AU742" s="7">
        <f t="shared" si="14"/>
        <v>4.2064000000000004</v>
      </c>
      <c r="AV742" s="20"/>
      <c r="AX742" s="20"/>
    </row>
    <row r="743" spans="1:50" x14ac:dyDescent="0.25">
      <c r="A743" s="20">
        <v>1</v>
      </c>
      <c r="B743" s="20">
        <v>3900</v>
      </c>
      <c r="D743" s="20">
        <v>3.5000000000000003E-2</v>
      </c>
      <c r="E743" s="20">
        <v>15</v>
      </c>
      <c r="F743" s="20">
        <v>15</v>
      </c>
      <c r="H743" s="21">
        <v>9.9999999999999994E-12</v>
      </c>
      <c r="I743" s="21"/>
      <c r="J743" s="21"/>
      <c r="K743" s="21"/>
      <c r="L743" s="21"/>
      <c r="M743" s="21"/>
      <c r="N743" s="21"/>
      <c r="O743" s="21"/>
      <c r="P743" s="20">
        <v>114.58</v>
      </c>
      <c r="Q743" s="20">
        <v>18.201000000000001</v>
      </c>
      <c r="R743" s="20">
        <v>1.3684000000000001</v>
      </c>
      <c r="T743" s="20"/>
      <c r="V743" s="20"/>
      <c r="X743" s="20">
        <v>97.106999999999999</v>
      </c>
      <c r="Y743" s="20">
        <v>12.18</v>
      </c>
      <c r="Z743" s="20">
        <v>0.50163999999999997</v>
      </c>
      <c r="AT743" s="5">
        <f>H743*1000000000000000</f>
        <v>10000</v>
      </c>
      <c r="AU743" s="7">
        <f t="shared" si="14"/>
        <v>5.4736000000000002</v>
      </c>
      <c r="AV743" s="20"/>
      <c r="AX743" s="20"/>
    </row>
    <row r="744" spans="1:50" x14ac:dyDescent="0.25">
      <c r="A744" s="20">
        <v>1</v>
      </c>
      <c r="B744" s="20">
        <v>3900</v>
      </c>
      <c r="D744" s="20">
        <v>3.5000000000000003E-2</v>
      </c>
      <c r="E744" s="20">
        <v>15</v>
      </c>
      <c r="F744" s="20">
        <v>15</v>
      </c>
      <c r="H744" s="21">
        <v>1.3335E-11</v>
      </c>
      <c r="I744" s="21"/>
      <c r="J744" s="21"/>
      <c r="K744" s="21"/>
      <c r="L744" s="21"/>
      <c r="M744" s="21"/>
      <c r="N744" s="21"/>
      <c r="O744" s="21"/>
      <c r="P744" s="20">
        <v>139.85</v>
      </c>
      <c r="Q744" s="20">
        <v>22.321999999999999</v>
      </c>
      <c r="R744" s="20">
        <v>1.7310000000000001</v>
      </c>
      <c r="T744" s="20"/>
      <c r="V744" s="20"/>
      <c r="X744" s="20">
        <v>97.471000000000004</v>
      </c>
      <c r="Y744" s="20">
        <v>12.167</v>
      </c>
      <c r="Z744" s="20">
        <v>4.0290999999999997</v>
      </c>
      <c r="AT744" s="5">
        <f>H744*1000000000000000</f>
        <v>13335</v>
      </c>
      <c r="AU744" s="7">
        <f t="shared" si="14"/>
        <v>6.9240000000000004</v>
      </c>
      <c r="AV744" s="20"/>
      <c r="AX744" s="20"/>
    </row>
    <row r="745" spans="1:50" x14ac:dyDescent="0.25">
      <c r="A745" s="20">
        <v>1</v>
      </c>
      <c r="B745" s="20">
        <v>3900</v>
      </c>
      <c r="D745" s="20">
        <v>3.5000000000000003E-2</v>
      </c>
      <c r="E745" s="20">
        <v>15</v>
      </c>
      <c r="F745" s="20">
        <v>15</v>
      </c>
      <c r="H745" s="21">
        <v>1.7782999999999999E-11</v>
      </c>
      <c r="I745" s="21"/>
      <c r="J745" s="21"/>
      <c r="K745" s="21"/>
      <c r="L745" s="21"/>
      <c r="M745" s="21"/>
      <c r="N745" s="21"/>
      <c r="O745" s="21"/>
      <c r="P745" s="20">
        <v>165.24</v>
      </c>
      <c r="Q745" s="20">
        <v>26.495999999999999</v>
      </c>
      <c r="R745" s="20">
        <v>2.1206999999999998</v>
      </c>
      <c r="T745" s="20"/>
      <c r="V745" s="20"/>
      <c r="X745" s="20">
        <v>97.677999999999997</v>
      </c>
      <c r="Y745" s="20">
        <v>12.14</v>
      </c>
      <c r="Z745" s="20">
        <v>2.6019999999999999</v>
      </c>
      <c r="AT745" s="5">
        <f>H745*1000000000000000</f>
        <v>17783</v>
      </c>
      <c r="AU745" s="7">
        <f t="shared" si="14"/>
        <v>8.4827999999999992</v>
      </c>
      <c r="AV745" s="20"/>
      <c r="AX745" s="20"/>
    </row>
    <row r="746" spans="1:50" x14ac:dyDescent="0.25">
      <c r="A746" s="20">
        <v>1</v>
      </c>
      <c r="B746" s="20">
        <v>3900</v>
      </c>
      <c r="D746" s="20">
        <v>3.5000000000000003E-2</v>
      </c>
      <c r="E746" s="20">
        <v>15</v>
      </c>
      <c r="F746" s="20">
        <v>15</v>
      </c>
      <c r="H746" s="21">
        <v>2.3714E-11</v>
      </c>
      <c r="I746" s="21"/>
      <c r="J746" s="21"/>
      <c r="K746" s="21"/>
      <c r="L746" s="21"/>
      <c r="M746" s="21"/>
      <c r="N746" s="21"/>
      <c r="O746" s="21"/>
      <c r="P746" s="20">
        <v>188.98</v>
      </c>
      <c r="Q746" s="20">
        <v>30.43</v>
      </c>
      <c r="R746" s="20">
        <v>2.5125999999999999</v>
      </c>
      <c r="T746" s="20"/>
      <c r="V746" s="20"/>
      <c r="X746" s="20">
        <v>97.774000000000001</v>
      </c>
      <c r="Y746" s="20">
        <v>12.105</v>
      </c>
      <c r="Z746" s="20">
        <v>1.7470000000000001</v>
      </c>
      <c r="AT746" s="5">
        <f>H746*1000000000000000</f>
        <v>23714</v>
      </c>
      <c r="AU746" s="7">
        <f t="shared" si="14"/>
        <v>10.0504</v>
      </c>
      <c r="AV746" s="20"/>
      <c r="AX746" s="20"/>
    </row>
    <row r="747" spans="1:50" x14ac:dyDescent="0.25">
      <c r="A747" s="20">
        <v>1</v>
      </c>
      <c r="B747" s="20">
        <v>3900</v>
      </c>
      <c r="D747" s="20">
        <v>3.5000000000000003E-2</v>
      </c>
      <c r="E747" s="20">
        <v>15</v>
      </c>
      <c r="F747" s="20">
        <v>15</v>
      </c>
      <c r="H747" s="21">
        <v>3.1623000000000003E-11</v>
      </c>
      <c r="I747" s="21"/>
      <c r="J747" s="21"/>
      <c r="K747" s="21"/>
      <c r="L747" s="21"/>
      <c r="M747" s="21"/>
      <c r="N747" s="21"/>
      <c r="O747" s="21"/>
      <c r="P747" s="20">
        <v>209.81</v>
      </c>
      <c r="Q747" s="20">
        <v>33.914000000000001</v>
      </c>
      <c r="R747" s="20">
        <v>2.8826999999999998</v>
      </c>
      <c r="T747" s="20"/>
      <c r="V747" s="20"/>
      <c r="X747" s="20">
        <v>97.802000000000007</v>
      </c>
      <c r="Y747" s="20">
        <v>12.067</v>
      </c>
      <c r="Z747" s="20">
        <v>2.5087000000000002</v>
      </c>
      <c r="AT747" s="5">
        <f>H747*1000000000000000</f>
        <v>31623.000000000004</v>
      </c>
      <c r="AU747" s="7">
        <f t="shared" si="14"/>
        <v>11.530799999999999</v>
      </c>
      <c r="AV747" s="20"/>
      <c r="AX747" s="20"/>
    </row>
    <row r="748" spans="1:50" x14ac:dyDescent="0.25">
      <c r="A748" s="20">
        <v>1</v>
      </c>
      <c r="B748" s="20">
        <v>3900</v>
      </c>
      <c r="D748" s="20">
        <v>3.5000000000000003E-2</v>
      </c>
      <c r="E748" s="20">
        <v>15</v>
      </c>
      <c r="F748" s="20">
        <v>15</v>
      </c>
      <c r="H748" s="21">
        <v>4.2170000000000001E-11</v>
      </c>
      <c r="I748" s="21"/>
      <c r="J748" s="21"/>
      <c r="K748" s="21"/>
      <c r="L748" s="21"/>
      <c r="M748" s="21"/>
      <c r="N748" s="21"/>
      <c r="O748" s="21"/>
      <c r="P748" s="20">
        <v>227.23</v>
      </c>
      <c r="Q748" s="20">
        <v>36.856000000000002</v>
      </c>
      <c r="R748" s="20">
        <v>3.2141999999999999</v>
      </c>
      <c r="T748" s="20"/>
      <c r="V748" s="20"/>
      <c r="X748" s="20">
        <v>97.787000000000006</v>
      </c>
      <c r="Y748" s="20">
        <v>12.028</v>
      </c>
      <c r="Z748" s="20">
        <v>0.49779000000000001</v>
      </c>
      <c r="AT748" s="5">
        <f>H748*1000000000000000</f>
        <v>42170</v>
      </c>
      <c r="AU748" s="7">
        <f t="shared" si="14"/>
        <v>12.8568</v>
      </c>
      <c r="AV748" s="20"/>
      <c r="AX748" s="20"/>
    </row>
    <row r="749" spans="1:50" x14ac:dyDescent="0.25">
      <c r="A749" s="20">
        <v>1</v>
      </c>
      <c r="B749" s="20">
        <v>3900</v>
      </c>
      <c r="D749" s="20">
        <v>3.5000000000000003E-2</v>
      </c>
      <c r="E749" s="20">
        <v>15</v>
      </c>
      <c r="F749" s="20">
        <v>15</v>
      </c>
      <c r="H749" s="21">
        <v>5.6233999999999998E-11</v>
      </c>
      <c r="I749" s="21"/>
      <c r="J749" s="21"/>
      <c r="K749" s="21"/>
      <c r="L749" s="21"/>
      <c r="M749" s="21"/>
      <c r="N749" s="21"/>
      <c r="O749" s="21"/>
      <c r="P749" s="20">
        <v>241.25</v>
      </c>
      <c r="Q749" s="20">
        <v>39.24</v>
      </c>
      <c r="R749" s="20">
        <v>3.4973000000000001</v>
      </c>
      <c r="T749" s="20"/>
      <c r="V749" s="20"/>
      <c r="X749" s="20">
        <v>97.760999999999996</v>
      </c>
      <c r="Y749" s="20">
        <v>11.996</v>
      </c>
      <c r="Z749" s="20">
        <v>0.74736999999999998</v>
      </c>
      <c r="AT749" s="5">
        <f>H749*1000000000000000</f>
        <v>56234</v>
      </c>
      <c r="AU749" s="7">
        <f t="shared" si="14"/>
        <v>13.9892</v>
      </c>
      <c r="AV749" s="20"/>
      <c r="AX749" s="20"/>
    </row>
    <row r="750" spans="1:50" x14ac:dyDescent="0.25">
      <c r="A750" s="20">
        <v>1</v>
      </c>
      <c r="B750" s="20">
        <v>3900</v>
      </c>
      <c r="D750" s="20">
        <v>3.5000000000000003E-2</v>
      </c>
      <c r="E750" s="20">
        <v>15</v>
      </c>
      <c r="F750" s="20">
        <v>15</v>
      </c>
      <c r="H750" s="21">
        <v>7.4988999999999996E-11</v>
      </c>
      <c r="I750" s="21"/>
      <c r="J750" s="21"/>
      <c r="K750" s="21"/>
      <c r="L750" s="21"/>
      <c r="M750" s="21"/>
      <c r="N750" s="21"/>
      <c r="O750" s="21"/>
      <c r="P750" s="20">
        <v>252.28</v>
      </c>
      <c r="Q750" s="20">
        <v>41.128999999999998</v>
      </c>
      <c r="R750" s="20">
        <v>3.7313000000000001</v>
      </c>
      <c r="T750" s="20"/>
      <c r="V750" s="20"/>
      <c r="X750" s="20">
        <v>97.73</v>
      </c>
      <c r="Y750" s="20">
        <v>11.968999999999999</v>
      </c>
      <c r="Z750" s="20">
        <v>1.9103000000000001</v>
      </c>
      <c r="AT750" s="5">
        <f>H750*1000000000000000</f>
        <v>74989</v>
      </c>
      <c r="AU750" s="7">
        <f t="shared" si="14"/>
        <v>14.9252</v>
      </c>
      <c r="AV750" s="20"/>
      <c r="AX750" s="20"/>
    </row>
    <row r="751" spans="1:50" x14ac:dyDescent="0.25">
      <c r="A751" s="20">
        <v>1</v>
      </c>
      <c r="B751" s="20">
        <v>3900</v>
      </c>
      <c r="D751" s="20">
        <v>3.5000000000000003E-2</v>
      </c>
      <c r="E751" s="20">
        <v>15</v>
      </c>
      <c r="F751" s="20">
        <v>15</v>
      </c>
      <c r="H751" s="21">
        <v>1E-10</v>
      </c>
      <c r="I751" s="21"/>
      <c r="J751" s="21"/>
      <c r="K751" s="21"/>
      <c r="L751" s="21"/>
      <c r="M751" s="21"/>
      <c r="N751" s="21"/>
      <c r="O751" s="21"/>
      <c r="P751" s="20">
        <v>260.83</v>
      </c>
      <c r="Q751" s="20">
        <v>42.600999999999999</v>
      </c>
      <c r="R751" s="20">
        <v>3.92</v>
      </c>
      <c r="T751" s="20"/>
      <c r="V751" s="20"/>
      <c r="X751" s="20">
        <v>97.7</v>
      </c>
      <c r="Y751" s="20">
        <v>11.946999999999999</v>
      </c>
      <c r="Z751" s="20">
        <v>3.1450999999999998</v>
      </c>
      <c r="AT751" s="5">
        <f>H751*1000000000000000</f>
        <v>100000</v>
      </c>
      <c r="AU751" s="7">
        <f t="shared" si="14"/>
        <v>15.68</v>
      </c>
      <c r="AV751" s="20"/>
      <c r="AX751" s="20"/>
    </row>
    <row r="752" spans="1:50" x14ac:dyDescent="0.25">
      <c r="A752" s="20">
        <v>1</v>
      </c>
      <c r="B752" s="20">
        <v>4000</v>
      </c>
      <c r="D752" s="20">
        <v>3.5000000000000003E-2</v>
      </c>
      <c r="E752" s="20">
        <v>15</v>
      </c>
      <c r="F752" s="20">
        <v>15</v>
      </c>
      <c r="H752" s="21">
        <v>1E-13</v>
      </c>
      <c r="I752" s="21"/>
      <c r="J752" s="21"/>
      <c r="K752" s="21"/>
      <c r="L752" s="21"/>
      <c r="M752" s="21"/>
      <c r="N752" s="21"/>
      <c r="O752" s="21"/>
      <c r="P752" s="20">
        <v>0</v>
      </c>
      <c r="Q752" s="20">
        <v>0</v>
      </c>
      <c r="R752" s="20">
        <v>0</v>
      </c>
      <c r="T752" s="20"/>
      <c r="V752" s="20"/>
      <c r="X752" s="20">
        <v>15</v>
      </c>
      <c r="Y752" s="20">
        <v>5.4566999999999997</v>
      </c>
      <c r="Z752" s="20">
        <v>1803.6</v>
      </c>
      <c r="AT752" s="5">
        <f>H752*1000000000000000</f>
        <v>100</v>
      </c>
      <c r="AU752" s="7">
        <f t="shared" si="14"/>
        <v>0</v>
      </c>
      <c r="AV752" s="20"/>
      <c r="AX752" s="20"/>
    </row>
    <row r="753" spans="1:50" x14ac:dyDescent="0.25">
      <c r="A753" s="20">
        <v>1</v>
      </c>
      <c r="B753" s="20">
        <v>4000</v>
      </c>
      <c r="D753" s="20">
        <v>3.5000000000000003E-2</v>
      </c>
      <c r="E753" s="20">
        <v>15</v>
      </c>
      <c r="F753" s="20">
        <v>15</v>
      </c>
      <c r="H753" s="21">
        <v>1.3335000000000001E-13</v>
      </c>
      <c r="I753" s="21"/>
      <c r="J753" s="21"/>
      <c r="K753" s="21"/>
      <c r="L753" s="21"/>
      <c r="M753" s="21"/>
      <c r="N753" s="21"/>
      <c r="O753" s="21"/>
      <c r="P753" s="20">
        <v>0</v>
      </c>
      <c r="Q753" s="20">
        <v>0</v>
      </c>
      <c r="R753" s="20">
        <v>0</v>
      </c>
      <c r="T753" s="20"/>
      <c r="V753" s="20"/>
      <c r="X753" s="20">
        <v>15</v>
      </c>
      <c r="Y753" s="20">
        <v>5.4566999999999997</v>
      </c>
      <c r="Z753" s="20">
        <v>1787.6</v>
      </c>
      <c r="AT753" s="5">
        <f>H753*1000000000000000</f>
        <v>133.35</v>
      </c>
      <c r="AU753" s="7">
        <f t="shared" si="14"/>
        <v>0</v>
      </c>
      <c r="AV753" s="20"/>
      <c r="AX753" s="20"/>
    </row>
    <row r="754" spans="1:50" x14ac:dyDescent="0.25">
      <c r="A754" s="20">
        <v>1</v>
      </c>
      <c r="B754" s="20">
        <v>4000</v>
      </c>
      <c r="D754" s="20">
        <v>3.5000000000000003E-2</v>
      </c>
      <c r="E754" s="20">
        <v>15</v>
      </c>
      <c r="F754" s="20">
        <v>15</v>
      </c>
      <c r="H754" s="21">
        <v>1.7783000000000001E-13</v>
      </c>
      <c r="I754" s="21"/>
      <c r="J754" s="21"/>
      <c r="K754" s="21"/>
      <c r="L754" s="21"/>
      <c r="M754" s="21"/>
      <c r="N754" s="21"/>
      <c r="O754" s="21"/>
      <c r="P754" s="20">
        <v>0.66291</v>
      </c>
      <c r="Q754" s="20">
        <v>0.20563000000000001</v>
      </c>
      <c r="R754" s="21">
        <v>1.7302000000000001E-5</v>
      </c>
      <c r="S754" s="21"/>
      <c r="T754" s="21"/>
      <c r="U754" s="21"/>
      <c r="V754" s="21"/>
      <c r="W754" s="21"/>
      <c r="X754" s="20">
        <v>26.408999999999999</v>
      </c>
      <c r="Y754" s="20">
        <v>6.8093000000000004</v>
      </c>
      <c r="Z754" s="20">
        <v>57.845999999999997</v>
      </c>
      <c r="AT754" s="5">
        <f>H754*1000000000000000</f>
        <v>177.83</v>
      </c>
      <c r="AU754" s="7">
        <f t="shared" si="14"/>
        <v>6.9208000000000006E-5</v>
      </c>
      <c r="AV754" s="20"/>
      <c r="AX754" s="20"/>
    </row>
    <row r="755" spans="1:50" x14ac:dyDescent="0.25">
      <c r="A755" s="20">
        <v>1</v>
      </c>
      <c r="B755" s="20">
        <v>4000</v>
      </c>
      <c r="D755" s="20">
        <v>3.5000000000000003E-2</v>
      </c>
      <c r="E755" s="20">
        <v>15</v>
      </c>
      <c r="F755" s="20">
        <v>15</v>
      </c>
      <c r="H755" s="21">
        <v>2.3713999999999999E-13</v>
      </c>
      <c r="I755" s="21"/>
      <c r="J755" s="21"/>
      <c r="K755" s="21"/>
      <c r="L755" s="21"/>
      <c r="M755" s="21"/>
      <c r="N755" s="21"/>
      <c r="O755" s="21"/>
      <c r="P755" s="20">
        <v>1.2548999999999999</v>
      </c>
      <c r="Q755" s="20">
        <v>0.2903</v>
      </c>
      <c r="R755" s="20">
        <v>9.4103000000000003E-4</v>
      </c>
      <c r="T755" s="20"/>
      <c r="V755" s="20"/>
      <c r="X755" s="20">
        <v>35.28</v>
      </c>
      <c r="Y755" s="20">
        <v>7.7725999999999997</v>
      </c>
      <c r="Z755" s="20">
        <v>22.509</v>
      </c>
      <c r="AT755" s="5">
        <f>H755*1000000000000000</f>
        <v>237.14</v>
      </c>
      <c r="AU755" s="7">
        <f t="shared" si="14"/>
        <v>3.7641200000000001E-3</v>
      </c>
      <c r="AV755" s="20"/>
      <c r="AX755" s="20"/>
    </row>
    <row r="756" spans="1:50" x14ac:dyDescent="0.25">
      <c r="A756" s="20">
        <v>1</v>
      </c>
      <c r="B756" s="20">
        <v>4000</v>
      </c>
      <c r="D756" s="20">
        <v>3.5000000000000003E-2</v>
      </c>
      <c r="E756" s="20">
        <v>15</v>
      </c>
      <c r="F756" s="20">
        <v>15</v>
      </c>
      <c r="H756" s="21">
        <v>3.1623000000000001E-13</v>
      </c>
      <c r="I756" s="21"/>
      <c r="J756" s="21"/>
      <c r="K756" s="21"/>
      <c r="L756" s="21"/>
      <c r="M756" s="21"/>
      <c r="N756" s="21"/>
      <c r="O756" s="21"/>
      <c r="P756" s="20">
        <v>2.5459999999999998</v>
      </c>
      <c r="Q756" s="20">
        <v>0.43228</v>
      </c>
      <c r="R756" s="20">
        <v>3.8335999999999999E-3</v>
      </c>
      <c r="T756" s="20"/>
      <c r="V756" s="20"/>
      <c r="X756" s="20">
        <v>49.598999999999997</v>
      </c>
      <c r="Y756" s="20">
        <v>9.1988000000000003</v>
      </c>
      <c r="Z756" s="20">
        <v>35.223999999999997</v>
      </c>
      <c r="AT756" s="5">
        <f>H756*1000000000000000</f>
        <v>316.23</v>
      </c>
      <c r="AU756" s="7">
        <f t="shared" si="14"/>
        <v>1.53344E-2</v>
      </c>
      <c r="AV756" s="20"/>
      <c r="AX756" s="20"/>
    </row>
    <row r="757" spans="1:50" x14ac:dyDescent="0.25">
      <c r="A757" s="20">
        <v>1</v>
      </c>
      <c r="B757" s="20">
        <v>4000</v>
      </c>
      <c r="D757" s="20">
        <v>3.5000000000000003E-2</v>
      </c>
      <c r="E757" s="20">
        <v>15</v>
      </c>
      <c r="F757" s="20">
        <v>15</v>
      </c>
      <c r="H757" s="21">
        <v>4.2170000000000001E-13</v>
      </c>
      <c r="I757" s="21"/>
      <c r="J757" s="21"/>
      <c r="K757" s="21"/>
      <c r="L757" s="21"/>
      <c r="M757" s="21"/>
      <c r="N757" s="21"/>
      <c r="O757" s="21"/>
      <c r="P757" s="20">
        <v>4.4130000000000003</v>
      </c>
      <c r="Q757" s="20">
        <v>0.65839000000000003</v>
      </c>
      <c r="R757" s="20">
        <v>1.1698999999999999E-2</v>
      </c>
      <c r="T757" s="20"/>
      <c r="V757" s="20"/>
      <c r="X757" s="20">
        <v>62.058999999999997</v>
      </c>
      <c r="Y757" s="20">
        <v>10.308999999999999</v>
      </c>
      <c r="Z757" s="20">
        <v>44.066000000000003</v>
      </c>
      <c r="AT757" s="5">
        <f>H757*1000000000000000</f>
        <v>421.7</v>
      </c>
      <c r="AU757" s="7">
        <f t="shared" si="14"/>
        <v>4.6795999999999997E-2</v>
      </c>
      <c r="AV757" s="20"/>
      <c r="AX757" s="20"/>
    </row>
    <row r="758" spans="1:50" x14ac:dyDescent="0.25">
      <c r="A758" s="20">
        <v>1</v>
      </c>
      <c r="B758" s="20">
        <v>4000</v>
      </c>
      <c r="D758" s="20">
        <v>3.5000000000000003E-2</v>
      </c>
      <c r="E758" s="20">
        <v>15</v>
      </c>
      <c r="F758" s="20">
        <v>15</v>
      </c>
      <c r="H758" s="21">
        <v>5.6234000000000001E-13</v>
      </c>
      <c r="I758" s="21"/>
      <c r="J758" s="21"/>
      <c r="K758" s="21"/>
      <c r="L758" s="21"/>
      <c r="M758" s="21"/>
      <c r="N758" s="21"/>
      <c r="O758" s="21"/>
      <c r="P758" s="20">
        <v>6.6444999999999999</v>
      </c>
      <c r="Q758" s="20">
        <v>0.96514999999999995</v>
      </c>
      <c r="R758" s="20">
        <v>2.6962E-2</v>
      </c>
      <c r="T758" s="20"/>
      <c r="V758" s="20"/>
      <c r="X758" s="20">
        <v>70.828999999999994</v>
      </c>
      <c r="Y758" s="20">
        <v>11.004</v>
      </c>
      <c r="Z758" s="20">
        <v>9.3524999999999991</v>
      </c>
      <c r="AT758" s="5">
        <f>H758*1000000000000000</f>
        <v>562.34</v>
      </c>
      <c r="AU758" s="7">
        <f t="shared" si="14"/>
        <v>0.107848</v>
      </c>
      <c r="AV758" s="20"/>
      <c r="AX758" s="20"/>
    </row>
    <row r="759" spans="1:50" x14ac:dyDescent="0.25">
      <c r="A759" s="20">
        <v>1</v>
      </c>
      <c r="B759" s="20">
        <v>4000</v>
      </c>
      <c r="D759" s="20">
        <v>3.5000000000000003E-2</v>
      </c>
      <c r="E759" s="20">
        <v>15</v>
      </c>
      <c r="F759" s="20">
        <v>15</v>
      </c>
      <c r="H759" s="21">
        <v>7.4989000000000005E-13</v>
      </c>
      <c r="I759" s="21"/>
      <c r="J759" s="21"/>
      <c r="K759" s="21"/>
      <c r="L759" s="21"/>
      <c r="M759" s="21"/>
      <c r="N759" s="21"/>
      <c r="O759" s="21"/>
      <c r="P759" s="20">
        <v>9.4949999999999992</v>
      </c>
      <c r="Q759" s="20">
        <v>1.3864000000000001</v>
      </c>
      <c r="R759" s="20">
        <v>5.1942000000000002E-2</v>
      </c>
      <c r="T759" s="20"/>
      <c r="V759" s="20"/>
      <c r="X759" s="20">
        <v>77.671999999999997</v>
      </c>
      <c r="Y759" s="20">
        <v>11.484</v>
      </c>
      <c r="Z759" s="20">
        <v>7.6147</v>
      </c>
      <c r="AT759" s="5">
        <f>H759*1000000000000000</f>
        <v>749.8900000000001</v>
      </c>
      <c r="AU759" s="7">
        <f t="shared" si="14"/>
        <v>0.20776800000000001</v>
      </c>
      <c r="AV759" s="20"/>
      <c r="AX759" s="20"/>
    </row>
    <row r="760" spans="1:50" x14ac:dyDescent="0.25">
      <c r="A760" s="20">
        <v>1</v>
      </c>
      <c r="B760" s="20">
        <v>4000</v>
      </c>
      <c r="D760" s="20">
        <v>3.5000000000000003E-2</v>
      </c>
      <c r="E760" s="20">
        <v>15</v>
      </c>
      <c r="F760" s="20">
        <v>15</v>
      </c>
      <c r="H760" s="21">
        <v>9.9999999999999998E-13</v>
      </c>
      <c r="I760" s="21"/>
      <c r="J760" s="21"/>
      <c r="K760" s="21"/>
      <c r="L760" s="21"/>
      <c r="M760" s="21"/>
      <c r="N760" s="21"/>
      <c r="O760" s="21"/>
      <c r="P760" s="20">
        <v>13.180999999999999</v>
      </c>
      <c r="Q760" s="20">
        <v>1.9545999999999999</v>
      </c>
      <c r="R760" s="20">
        <v>8.9370000000000005E-2</v>
      </c>
      <c r="T760" s="20"/>
      <c r="V760" s="20"/>
      <c r="X760" s="20">
        <v>83.105999999999995</v>
      </c>
      <c r="Y760" s="20">
        <v>11.826000000000001</v>
      </c>
      <c r="Z760" s="20">
        <v>20.047000000000001</v>
      </c>
      <c r="AT760" s="5">
        <f>H760*1000000000000000</f>
        <v>1000</v>
      </c>
      <c r="AU760" s="7">
        <f t="shared" si="14"/>
        <v>0.35748000000000002</v>
      </c>
      <c r="AV760" s="20"/>
      <c r="AX760" s="20"/>
    </row>
    <row r="761" spans="1:50" x14ac:dyDescent="0.25">
      <c r="A761" s="20">
        <v>1</v>
      </c>
      <c r="B761" s="20">
        <v>4000</v>
      </c>
      <c r="D761" s="20">
        <v>3.5000000000000003E-2</v>
      </c>
      <c r="E761" s="20">
        <v>15</v>
      </c>
      <c r="F761" s="20">
        <v>15</v>
      </c>
      <c r="H761" s="21">
        <v>1.3334999999999999E-12</v>
      </c>
      <c r="I761" s="21"/>
      <c r="J761" s="21"/>
      <c r="K761" s="21"/>
      <c r="L761" s="21"/>
      <c r="M761" s="21"/>
      <c r="N761" s="21"/>
      <c r="O761" s="21"/>
      <c r="P761" s="20">
        <v>17.966999999999999</v>
      </c>
      <c r="Q761" s="20">
        <v>2.7109999999999999</v>
      </c>
      <c r="R761" s="20">
        <v>0.14277000000000001</v>
      </c>
      <c r="T761" s="20"/>
      <c r="V761" s="20"/>
      <c r="X761" s="20">
        <v>87.42</v>
      </c>
      <c r="Y761" s="20">
        <v>12.074</v>
      </c>
      <c r="Z761" s="20">
        <v>14.472</v>
      </c>
      <c r="AT761" s="5">
        <f>H761*1000000000000000</f>
        <v>1333.5</v>
      </c>
      <c r="AU761" s="7">
        <f t="shared" si="14"/>
        <v>0.57108000000000003</v>
      </c>
      <c r="AV761" s="20"/>
      <c r="AX761" s="20"/>
    </row>
    <row r="762" spans="1:50" x14ac:dyDescent="0.25">
      <c r="A762" s="20">
        <v>1</v>
      </c>
      <c r="B762" s="20">
        <v>4000</v>
      </c>
      <c r="D762" s="20">
        <v>3.5000000000000003E-2</v>
      </c>
      <c r="E762" s="20">
        <v>15</v>
      </c>
      <c r="F762" s="20">
        <v>15</v>
      </c>
      <c r="H762" s="21">
        <v>1.7783E-12</v>
      </c>
      <c r="I762" s="21"/>
      <c r="J762" s="21"/>
      <c r="K762" s="21"/>
      <c r="L762" s="21"/>
      <c r="M762" s="21"/>
      <c r="N762" s="21"/>
      <c r="O762" s="21"/>
      <c r="P762" s="20">
        <v>24.228999999999999</v>
      </c>
      <c r="Q762" s="20">
        <v>3.7151000000000001</v>
      </c>
      <c r="R762" s="20">
        <v>0.21671000000000001</v>
      </c>
      <c r="T762" s="20"/>
      <c r="V762" s="20"/>
      <c r="X762" s="20">
        <v>90.841999999999999</v>
      </c>
      <c r="Y762" s="20">
        <v>12.257</v>
      </c>
      <c r="Z762" s="20">
        <v>14.090999999999999</v>
      </c>
      <c r="AT762" s="5">
        <f>H762*1000000000000000</f>
        <v>1778.3</v>
      </c>
      <c r="AU762" s="7">
        <f t="shared" si="14"/>
        <v>0.86684000000000005</v>
      </c>
      <c r="AV762" s="20"/>
      <c r="AX762" s="20"/>
    </row>
    <row r="763" spans="1:50" x14ac:dyDescent="0.25">
      <c r="A763" s="20">
        <v>1</v>
      </c>
      <c r="B763" s="20">
        <v>4000</v>
      </c>
      <c r="D763" s="20">
        <v>3.5000000000000003E-2</v>
      </c>
      <c r="E763" s="20">
        <v>15</v>
      </c>
      <c r="F763" s="20">
        <v>15</v>
      </c>
      <c r="H763" s="21">
        <v>2.3714000000000002E-12</v>
      </c>
      <c r="I763" s="21"/>
      <c r="J763" s="21"/>
      <c r="K763" s="21"/>
      <c r="L763" s="21"/>
      <c r="M763" s="21"/>
      <c r="N763" s="21"/>
      <c r="O763" s="21"/>
      <c r="P763" s="20">
        <v>32.404000000000003</v>
      </c>
      <c r="Q763" s="20">
        <v>5.0377999999999998</v>
      </c>
      <c r="R763" s="20">
        <v>0.31703999999999999</v>
      </c>
      <c r="T763" s="20"/>
      <c r="V763" s="20"/>
      <c r="X763" s="20">
        <v>93.528000000000006</v>
      </c>
      <c r="Y763" s="20">
        <v>12.391999999999999</v>
      </c>
      <c r="Z763" s="20">
        <v>8.7430000000000003</v>
      </c>
      <c r="AT763" s="5">
        <f>H763*1000000000000000</f>
        <v>2371.4</v>
      </c>
      <c r="AU763" s="7">
        <f t="shared" si="14"/>
        <v>1.26816</v>
      </c>
      <c r="AV763" s="20"/>
      <c r="AX763" s="20"/>
    </row>
    <row r="764" spans="1:50" x14ac:dyDescent="0.25">
      <c r="A764" s="20">
        <v>1</v>
      </c>
      <c r="B764" s="20">
        <v>4000</v>
      </c>
      <c r="D764" s="20">
        <v>3.5000000000000003E-2</v>
      </c>
      <c r="E764" s="20">
        <v>15</v>
      </c>
      <c r="F764" s="20">
        <v>15</v>
      </c>
      <c r="H764" s="21">
        <v>3.1623E-12</v>
      </c>
      <c r="I764" s="21"/>
      <c r="J764" s="21"/>
      <c r="K764" s="21"/>
      <c r="L764" s="21"/>
      <c r="M764" s="21"/>
      <c r="N764" s="21"/>
      <c r="O764" s="21"/>
      <c r="P764" s="20">
        <v>43.036999999999999</v>
      </c>
      <c r="Q764" s="20">
        <v>6.7675999999999998</v>
      </c>
      <c r="R764" s="20">
        <v>0.45097999999999999</v>
      </c>
      <c r="T764" s="20"/>
      <c r="V764" s="20"/>
      <c r="X764" s="20">
        <v>95.614000000000004</v>
      </c>
      <c r="Y764" s="20">
        <v>12.49</v>
      </c>
      <c r="Z764" s="20">
        <v>9.6717999999999993</v>
      </c>
      <c r="AT764" s="5">
        <f>H764*1000000000000000</f>
        <v>3162.3</v>
      </c>
      <c r="AU764" s="7">
        <f t="shared" si="14"/>
        <v>1.80392</v>
      </c>
      <c r="AV764" s="20"/>
      <c r="AX764" s="20"/>
    </row>
    <row r="765" spans="1:50" x14ac:dyDescent="0.25">
      <c r="A765" s="20">
        <v>1</v>
      </c>
      <c r="B765" s="20">
        <v>4000</v>
      </c>
      <c r="D765" s="20">
        <v>3.5000000000000003E-2</v>
      </c>
      <c r="E765" s="20">
        <v>15</v>
      </c>
      <c r="F765" s="20">
        <v>15</v>
      </c>
      <c r="H765" s="21">
        <v>4.2170000000000003E-12</v>
      </c>
      <c r="I765" s="21"/>
      <c r="J765" s="21"/>
      <c r="K765" s="21"/>
      <c r="L765" s="21"/>
      <c r="M765" s="21"/>
      <c r="N765" s="21"/>
      <c r="O765" s="21"/>
      <c r="P765" s="20">
        <v>56.679000000000002</v>
      </c>
      <c r="Q765" s="20">
        <v>8.9957999999999991</v>
      </c>
      <c r="R765" s="20">
        <v>0.62688999999999995</v>
      </c>
      <c r="T765" s="20"/>
      <c r="V765" s="20"/>
      <c r="X765" s="20">
        <v>97.206000000000003</v>
      </c>
      <c r="Y765" s="20">
        <v>12.558999999999999</v>
      </c>
      <c r="Z765" s="20">
        <v>7.1779999999999999</v>
      </c>
      <c r="AT765" s="5">
        <f>H765*1000000000000000</f>
        <v>4217</v>
      </c>
      <c r="AU765" s="7">
        <f t="shared" si="14"/>
        <v>2.5075599999999998</v>
      </c>
      <c r="AV765" s="20"/>
      <c r="AX765" s="20"/>
    </row>
    <row r="766" spans="1:50" x14ac:dyDescent="0.25">
      <c r="A766" s="20">
        <v>1</v>
      </c>
      <c r="B766" s="20">
        <v>4000</v>
      </c>
      <c r="D766" s="20">
        <v>3.5000000000000003E-2</v>
      </c>
      <c r="E766" s="20">
        <v>15</v>
      </c>
      <c r="F766" s="20">
        <v>15</v>
      </c>
      <c r="H766" s="21">
        <v>5.6233999999999996E-12</v>
      </c>
      <c r="I766" s="21"/>
      <c r="J766" s="21"/>
      <c r="K766" s="21"/>
      <c r="L766" s="21"/>
      <c r="M766" s="21"/>
      <c r="N766" s="21"/>
      <c r="O766" s="21"/>
      <c r="P766" s="20">
        <v>73.787999999999997</v>
      </c>
      <c r="Q766" s="20">
        <v>11.8</v>
      </c>
      <c r="R766" s="20">
        <v>0.85318000000000005</v>
      </c>
      <c r="T766" s="20"/>
      <c r="V766" s="20"/>
      <c r="X766" s="20">
        <v>98.394000000000005</v>
      </c>
      <c r="Y766" s="20">
        <v>12.603</v>
      </c>
      <c r="Z766" s="20">
        <v>0.31796000000000002</v>
      </c>
      <c r="AT766" s="5">
        <f>H766*1000000000000000</f>
        <v>5623.4</v>
      </c>
      <c r="AU766" s="7">
        <f t="shared" si="14"/>
        <v>3.4127200000000002</v>
      </c>
      <c r="AV766" s="20"/>
      <c r="AX766" s="20"/>
    </row>
    <row r="767" spans="1:50" x14ac:dyDescent="0.25">
      <c r="A767" s="20">
        <v>1</v>
      </c>
      <c r="B767" s="20">
        <v>4000</v>
      </c>
      <c r="D767" s="20">
        <v>3.5000000000000003E-2</v>
      </c>
      <c r="E767" s="20">
        <v>15</v>
      </c>
      <c r="F767" s="20">
        <v>15</v>
      </c>
      <c r="H767" s="21">
        <v>7.4988999999999999E-12</v>
      </c>
      <c r="I767" s="21"/>
      <c r="J767" s="21"/>
      <c r="K767" s="21"/>
      <c r="L767" s="21"/>
      <c r="M767" s="21"/>
      <c r="N767" s="21"/>
      <c r="O767" s="21"/>
      <c r="P767" s="20">
        <v>94.522999999999996</v>
      </c>
      <c r="Q767" s="20">
        <v>15.211</v>
      </c>
      <c r="R767" s="20">
        <v>1.1359999999999999</v>
      </c>
      <c r="T767" s="20"/>
      <c r="V767" s="20"/>
      <c r="X767" s="20">
        <v>99.251999999999995</v>
      </c>
      <c r="Y767" s="20">
        <v>12.625999999999999</v>
      </c>
      <c r="Z767" s="20">
        <v>0.30216999999999999</v>
      </c>
      <c r="AT767" s="5">
        <f>H767*1000000000000000</f>
        <v>7498.9</v>
      </c>
      <c r="AU767" s="7">
        <f t="shared" si="14"/>
        <v>4.5439999999999996</v>
      </c>
      <c r="AV767" s="20"/>
      <c r="AX767" s="20"/>
    </row>
    <row r="768" spans="1:50" x14ac:dyDescent="0.25">
      <c r="A768" s="20">
        <v>1</v>
      </c>
      <c r="B768" s="20">
        <v>4000</v>
      </c>
      <c r="D768" s="20">
        <v>3.5000000000000003E-2</v>
      </c>
      <c r="E768" s="20">
        <v>15</v>
      </c>
      <c r="F768" s="20">
        <v>15</v>
      </c>
      <c r="H768" s="21">
        <v>9.9999999999999994E-12</v>
      </c>
      <c r="I768" s="21"/>
      <c r="J768" s="21"/>
      <c r="K768" s="21"/>
      <c r="L768" s="21"/>
      <c r="M768" s="21"/>
      <c r="N768" s="21"/>
      <c r="O768" s="21"/>
      <c r="P768" s="20">
        <v>118.37</v>
      </c>
      <c r="Q768" s="20">
        <v>19.152999999999999</v>
      </c>
      <c r="R768" s="20">
        <v>1.4753000000000001</v>
      </c>
      <c r="T768" s="20"/>
      <c r="V768" s="20"/>
      <c r="X768" s="20">
        <v>99.84</v>
      </c>
      <c r="Y768" s="20">
        <v>12.628</v>
      </c>
      <c r="Z768" s="20">
        <v>1.6088</v>
      </c>
      <c r="AT768" s="5">
        <f>H768*1000000000000000</f>
        <v>10000</v>
      </c>
      <c r="AU768" s="7">
        <f t="shared" ref="AU768:AU794" si="15">4*R768</f>
        <v>5.9012000000000002</v>
      </c>
      <c r="AV768" s="20"/>
      <c r="AX768" s="20"/>
    </row>
    <row r="769" spans="1:50" x14ac:dyDescent="0.25">
      <c r="A769" s="20">
        <v>1</v>
      </c>
      <c r="B769" s="20">
        <v>4000</v>
      </c>
      <c r="D769" s="20">
        <v>3.5000000000000003E-2</v>
      </c>
      <c r="E769" s="20">
        <v>15</v>
      </c>
      <c r="F769" s="20">
        <v>15</v>
      </c>
      <c r="H769" s="21">
        <v>1.3335E-11</v>
      </c>
      <c r="I769" s="21"/>
      <c r="J769" s="21"/>
      <c r="K769" s="21"/>
      <c r="L769" s="21"/>
      <c r="M769" s="21"/>
      <c r="N769" s="21"/>
      <c r="O769" s="21"/>
      <c r="P769" s="20">
        <v>144.01</v>
      </c>
      <c r="Q769" s="20">
        <v>23.417000000000002</v>
      </c>
      <c r="R769" s="20">
        <v>1.8613</v>
      </c>
      <c r="T769" s="20"/>
      <c r="V769" s="20"/>
      <c r="X769" s="20">
        <v>100.21</v>
      </c>
      <c r="Y769" s="20">
        <v>12.612</v>
      </c>
      <c r="Z769" s="20">
        <v>0.95745999999999998</v>
      </c>
      <c r="AT769" s="5">
        <f>H769*1000000000000000</f>
        <v>13335</v>
      </c>
      <c r="AU769" s="7">
        <f t="shared" si="15"/>
        <v>7.4451999999999998</v>
      </c>
      <c r="AV769" s="20"/>
      <c r="AX769" s="20"/>
    </row>
    <row r="770" spans="1:50" x14ac:dyDescent="0.25">
      <c r="A770" s="20">
        <v>1</v>
      </c>
      <c r="B770" s="20">
        <v>4000</v>
      </c>
      <c r="D770" s="20">
        <v>3.5000000000000003E-2</v>
      </c>
      <c r="E770" s="20">
        <v>15</v>
      </c>
      <c r="F770" s="20">
        <v>15</v>
      </c>
      <c r="H770" s="21">
        <v>1.7782999999999999E-11</v>
      </c>
      <c r="I770" s="21"/>
      <c r="J770" s="21"/>
      <c r="K770" s="21"/>
      <c r="L770" s="21"/>
      <c r="M770" s="21"/>
      <c r="N770" s="21"/>
      <c r="O770" s="21"/>
      <c r="P770" s="20">
        <v>169.61</v>
      </c>
      <c r="Q770" s="20">
        <v>27.706</v>
      </c>
      <c r="R770" s="20">
        <v>2.2732999999999999</v>
      </c>
      <c r="T770" s="20"/>
      <c r="V770" s="20"/>
      <c r="X770" s="20">
        <v>100.42</v>
      </c>
      <c r="Y770" s="20">
        <v>12.583</v>
      </c>
      <c r="Z770" s="20">
        <v>0.80661000000000005</v>
      </c>
      <c r="AT770" s="5">
        <f>H770*1000000000000000</f>
        <v>17783</v>
      </c>
      <c r="AU770" s="7">
        <f t="shared" si="15"/>
        <v>9.0931999999999995</v>
      </c>
      <c r="AV770" s="20"/>
      <c r="AX770" s="20"/>
    </row>
    <row r="771" spans="1:50" x14ac:dyDescent="0.25">
      <c r="A771" s="20">
        <v>1</v>
      </c>
      <c r="B771" s="20">
        <v>4000</v>
      </c>
      <c r="D771" s="20">
        <v>3.5000000000000003E-2</v>
      </c>
      <c r="E771" s="20">
        <v>15</v>
      </c>
      <c r="F771" s="20">
        <v>15</v>
      </c>
      <c r="H771" s="21">
        <v>2.3714E-11</v>
      </c>
      <c r="I771" s="21"/>
      <c r="J771" s="21"/>
      <c r="K771" s="21"/>
      <c r="L771" s="21"/>
      <c r="M771" s="21"/>
      <c r="N771" s="21"/>
      <c r="O771" s="21"/>
      <c r="P771" s="20">
        <v>193.37</v>
      </c>
      <c r="Q771" s="20">
        <v>31.722999999999999</v>
      </c>
      <c r="R771" s="20">
        <v>2.6848999999999998</v>
      </c>
      <c r="T771" s="20"/>
      <c r="V771" s="20"/>
      <c r="X771" s="20">
        <v>100.52</v>
      </c>
      <c r="Y771" s="20">
        <v>12.545</v>
      </c>
      <c r="Z771" s="20">
        <v>2.278</v>
      </c>
      <c r="AT771" s="5">
        <f>H771*1000000000000000</f>
        <v>23714</v>
      </c>
      <c r="AU771" s="7">
        <f t="shared" si="15"/>
        <v>10.739599999999999</v>
      </c>
      <c r="AV771" s="20"/>
      <c r="AX771" s="20"/>
    </row>
    <row r="772" spans="1:50" x14ac:dyDescent="0.25">
      <c r="A772" s="20">
        <v>1</v>
      </c>
      <c r="B772" s="20">
        <v>4000</v>
      </c>
      <c r="D772" s="20">
        <v>3.5000000000000003E-2</v>
      </c>
      <c r="E772" s="20">
        <v>15</v>
      </c>
      <c r="F772" s="20">
        <v>15</v>
      </c>
      <c r="H772" s="21">
        <v>3.1623000000000003E-11</v>
      </c>
      <c r="I772" s="21"/>
      <c r="J772" s="21"/>
      <c r="K772" s="21"/>
      <c r="L772" s="21"/>
      <c r="M772" s="21"/>
      <c r="N772" s="21"/>
      <c r="O772" s="21"/>
      <c r="P772" s="20">
        <v>214.06</v>
      </c>
      <c r="Q772" s="20">
        <v>35.255000000000003</v>
      </c>
      <c r="R772" s="20">
        <v>3.0710999999999999</v>
      </c>
      <c r="T772" s="20"/>
      <c r="V772" s="20"/>
      <c r="X772" s="20">
        <v>100.55</v>
      </c>
      <c r="Y772" s="20">
        <v>12.506</v>
      </c>
      <c r="Z772" s="20">
        <v>0.44364999999999999</v>
      </c>
      <c r="AT772" s="5">
        <f>H772*1000000000000000</f>
        <v>31623.000000000004</v>
      </c>
      <c r="AU772" s="7">
        <f t="shared" si="15"/>
        <v>12.2844</v>
      </c>
      <c r="AV772" s="20"/>
      <c r="AX772" s="20"/>
    </row>
    <row r="773" spans="1:50" x14ac:dyDescent="0.25">
      <c r="A773" s="20">
        <v>1</v>
      </c>
      <c r="B773" s="20">
        <v>4000</v>
      </c>
      <c r="D773" s="20">
        <v>3.5000000000000003E-2</v>
      </c>
      <c r="E773" s="20">
        <v>15</v>
      </c>
      <c r="F773" s="20">
        <v>15</v>
      </c>
      <c r="H773" s="21">
        <v>4.2170000000000001E-11</v>
      </c>
      <c r="I773" s="21"/>
      <c r="J773" s="21"/>
      <c r="K773" s="21"/>
      <c r="L773" s="21"/>
      <c r="M773" s="21"/>
      <c r="N773" s="21"/>
      <c r="O773" s="21"/>
      <c r="P773" s="20">
        <v>231.32</v>
      </c>
      <c r="Q773" s="20">
        <v>38.228000000000002</v>
      </c>
      <c r="R773" s="20">
        <v>3.4152</v>
      </c>
      <c r="T773" s="20"/>
      <c r="V773" s="20"/>
      <c r="X773" s="20">
        <v>100.54</v>
      </c>
      <c r="Y773" s="20">
        <v>12.465</v>
      </c>
      <c r="Z773" s="20">
        <v>1.7692000000000001</v>
      </c>
      <c r="AT773" s="5">
        <f>H773*1000000000000000</f>
        <v>42170</v>
      </c>
      <c r="AU773" s="7">
        <f t="shared" si="15"/>
        <v>13.6608</v>
      </c>
      <c r="AV773" s="20"/>
      <c r="AX773" s="20"/>
    </row>
    <row r="774" spans="1:50" x14ac:dyDescent="0.25">
      <c r="A774" s="20">
        <v>1</v>
      </c>
      <c r="B774" s="20">
        <v>4000</v>
      </c>
      <c r="D774" s="20">
        <v>3.5000000000000003E-2</v>
      </c>
      <c r="E774" s="20">
        <v>15</v>
      </c>
      <c r="F774" s="20">
        <v>15</v>
      </c>
      <c r="H774" s="21">
        <v>5.6233999999999998E-11</v>
      </c>
      <c r="I774" s="21"/>
      <c r="J774" s="21"/>
      <c r="K774" s="21"/>
      <c r="L774" s="21"/>
      <c r="M774" s="21"/>
      <c r="N774" s="21"/>
      <c r="O774" s="21"/>
      <c r="P774" s="20">
        <v>245.13</v>
      </c>
      <c r="Q774" s="20">
        <v>40.625999999999998</v>
      </c>
      <c r="R774" s="20">
        <v>3.7077</v>
      </c>
      <c r="T774" s="20"/>
      <c r="V774" s="20"/>
      <c r="X774" s="20">
        <v>100.52</v>
      </c>
      <c r="Y774" s="20">
        <v>12.433</v>
      </c>
      <c r="Z774" s="20">
        <v>0.67913000000000001</v>
      </c>
      <c r="AT774" s="5">
        <f>H774*1000000000000000</f>
        <v>56234</v>
      </c>
      <c r="AU774" s="7">
        <f t="shared" si="15"/>
        <v>14.8308</v>
      </c>
      <c r="AV774" s="20"/>
      <c r="AX774" s="20"/>
    </row>
    <row r="775" spans="1:50" x14ac:dyDescent="0.25">
      <c r="A775" s="20">
        <v>1</v>
      </c>
      <c r="B775" s="20">
        <v>4000</v>
      </c>
      <c r="D775" s="20">
        <v>3.5000000000000003E-2</v>
      </c>
      <c r="E775" s="20">
        <v>15</v>
      </c>
      <c r="F775" s="20">
        <v>15</v>
      </c>
      <c r="H775" s="21">
        <v>7.4988999999999996E-11</v>
      </c>
      <c r="I775" s="21"/>
      <c r="J775" s="21"/>
      <c r="K775" s="21"/>
      <c r="L775" s="21"/>
      <c r="M775" s="21"/>
      <c r="N775" s="21"/>
      <c r="O775" s="21"/>
      <c r="P775" s="20">
        <v>255.97</v>
      </c>
      <c r="Q775" s="20">
        <v>42.521000000000001</v>
      </c>
      <c r="R775" s="20">
        <v>3.9487999999999999</v>
      </c>
      <c r="T775" s="20"/>
      <c r="V775" s="20"/>
      <c r="X775" s="20">
        <v>100.49</v>
      </c>
      <c r="Y775" s="20">
        <v>12.404999999999999</v>
      </c>
      <c r="Z775" s="20">
        <v>0.23644000000000001</v>
      </c>
      <c r="AT775" s="5">
        <f>H775*1000000000000000</f>
        <v>74989</v>
      </c>
      <c r="AU775" s="7">
        <f t="shared" si="15"/>
        <v>15.795199999999999</v>
      </c>
      <c r="AV775" s="20"/>
      <c r="AX775" s="20"/>
    </row>
    <row r="776" spans="1:50" x14ac:dyDescent="0.25">
      <c r="A776" s="20">
        <v>1</v>
      </c>
      <c r="B776" s="20">
        <v>4000</v>
      </c>
      <c r="D776" s="20">
        <v>3.5000000000000003E-2</v>
      </c>
      <c r="E776" s="20">
        <v>15</v>
      </c>
      <c r="F776" s="20">
        <v>15</v>
      </c>
      <c r="H776" s="21">
        <v>1E-10</v>
      </c>
      <c r="I776" s="21"/>
      <c r="J776" s="21"/>
      <c r="K776" s="21"/>
      <c r="L776" s="21"/>
      <c r="M776" s="21"/>
      <c r="N776" s="21"/>
      <c r="O776" s="21"/>
      <c r="P776" s="20">
        <v>264.36</v>
      </c>
      <c r="Q776" s="20">
        <v>43.996000000000002</v>
      </c>
      <c r="R776" s="20">
        <v>4.1426999999999996</v>
      </c>
      <c r="T776" s="20"/>
      <c r="V776" s="20"/>
      <c r="X776" s="20">
        <v>100.46</v>
      </c>
      <c r="Y776" s="20">
        <v>12.382999999999999</v>
      </c>
      <c r="Z776" s="20">
        <v>0.46483000000000002</v>
      </c>
      <c r="AT776" s="5">
        <f>H776*1000000000000000</f>
        <v>100000</v>
      </c>
      <c r="AU776" s="7">
        <f t="shared" si="15"/>
        <v>16.570799999999998</v>
      </c>
      <c r="AV776" s="20"/>
      <c r="AX776" s="20"/>
    </row>
    <row r="777" spans="1:50" x14ac:dyDescent="0.25">
      <c r="A777" s="20">
        <v>1</v>
      </c>
      <c r="B777" s="20">
        <v>4100</v>
      </c>
      <c r="D777" s="20">
        <v>3.5000000000000003E-2</v>
      </c>
      <c r="E777" s="20">
        <v>15</v>
      </c>
      <c r="F777" s="20">
        <v>15</v>
      </c>
      <c r="H777" s="21">
        <v>1E-13</v>
      </c>
      <c r="I777" s="21"/>
      <c r="J777" s="21"/>
      <c r="K777" s="21"/>
      <c r="L777" s="21"/>
      <c r="M777" s="21"/>
      <c r="N777" s="21"/>
      <c r="O777" s="21"/>
      <c r="P777" s="20">
        <v>0</v>
      </c>
      <c r="Q777" s="20">
        <v>0</v>
      </c>
      <c r="R777" s="20">
        <v>0</v>
      </c>
      <c r="T777" s="20"/>
      <c r="V777" s="20"/>
      <c r="X777" s="20">
        <v>15</v>
      </c>
      <c r="Y777" s="20">
        <v>5.7141000000000002</v>
      </c>
      <c r="Z777" s="20">
        <v>1935</v>
      </c>
      <c r="AT777" s="5">
        <f>H777*1000000000000000</f>
        <v>100</v>
      </c>
      <c r="AU777" s="7">
        <f t="shared" si="15"/>
        <v>0</v>
      </c>
      <c r="AV777" s="20"/>
      <c r="AX777" s="20"/>
    </row>
    <row r="778" spans="1:50" x14ac:dyDescent="0.25">
      <c r="A778" s="20">
        <v>1</v>
      </c>
      <c r="B778" s="20">
        <v>4100</v>
      </c>
      <c r="D778" s="20">
        <v>3.5000000000000003E-2</v>
      </c>
      <c r="E778" s="20">
        <v>15</v>
      </c>
      <c r="F778" s="20">
        <v>15</v>
      </c>
      <c r="H778" s="21">
        <v>1.3335000000000001E-13</v>
      </c>
      <c r="I778" s="21"/>
      <c r="J778" s="21"/>
      <c r="K778" s="21"/>
      <c r="L778" s="21"/>
      <c r="M778" s="21"/>
      <c r="N778" s="21"/>
      <c r="O778" s="21"/>
      <c r="P778" s="20">
        <v>0</v>
      </c>
      <c r="Q778" s="20">
        <v>0</v>
      </c>
      <c r="R778" s="20">
        <v>0</v>
      </c>
      <c r="T778" s="20"/>
      <c r="V778" s="20"/>
      <c r="X778" s="20">
        <v>15</v>
      </c>
      <c r="Y778" s="20">
        <v>5.7141000000000002</v>
      </c>
      <c r="Z778" s="20">
        <v>1919</v>
      </c>
      <c r="AT778" s="5">
        <f>H778*1000000000000000</f>
        <v>133.35</v>
      </c>
      <c r="AU778" s="7">
        <f t="shared" si="15"/>
        <v>0</v>
      </c>
      <c r="AV778" s="20"/>
      <c r="AX778" s="20"/>
    </row>
    <row r="779" spans="1:50" x14ac:dyDescent="0.25">
      <c r="A779" s="20">
        <v>1</v>
      </c>
      <c r="B779" s="20">
        <v>4100</v>
      </c>
      <c r="D779" s="20">
        <v>3.5000000000000003E-2</v>
      </c>
      <c r="E779" s="20">
        <v>15</v>
      </c>
      <c r="F779" s="20">
        <v>15</v>
      </c>
      <c r="H779" s="21">
        <v>1.7783000000000001E-13</v>
      </c>
      <c r="I779" s="21"/>
      <c r="J779" s="21"/>
      <c r="K779" s="21"/>
      <c r="L779" s="21"/>
      <c r="M779" s="21"/>
      <c r="N779" s="21"/>
      <c r="O779" s="21"/>
      <c r="P779" s="20">
        <v>0</v>
      </c>
      <c r="Q779" s="20">
        <v>0</v>
      </c>
      <c r="R779" s="20">
        <v>0</v>
      </c>
      <c r="T779" s="20"/>
      <c r="V779" s="20"/>
      <c r="X779" s="20">
        <v>0</v>
      </c>
      <c r="Y779" s="20">
        <v>0</v>
      </c>
      <c r="Z779" s="20">
        <v>5.0364000000000004</v>
      </c>
      <c r="AT779" s="5">
        <f>H779*1000000000000000</f>
        <v>177.83</v>
      </c>
      <c r="AU779" s="7">
        <f t="shared" si="15"/>
        <v>0</v>
      </c>
      <c r="AV779" s="20"/>
      <c r="AX779" s="20"/>
    </row>
    <row r="780" spans="1:50" x14ac:dyDescent="0.25">
      <c r="A780" s="20">
        <v>1</v>
      </c>
      <c r="B780" s="20">
        <v>4100</v>
      </c>
      <c r="D780" s="20">
        <v>3.5000000000000003E-2</v>
      </c>
      <c r="E780" s="20">
        <v>15</v>
      </c>
      <c r="F780" s="20">
        <v>15</v>
      </c>
      <c r="H780" s="21">
        <v>2.3713999999999999E-13</v>
      </c>
      <c r="I780" s="21"/>
      <c r="J780" s="21"/>
      <c r="K780" s="21"/>
      <c r="L780" s="21"/>
      <c r="M780" s="21"/>
      <c r="N780" s="21"/>
      <c r="O780" s="21"/>
      <c r="P780" s="20">
        <v>1.2890999999999999</v>
      </c>
      <c r="Q780" s="20">
        <v>0.30575000000000002</v>
      </c>
      <c r="R780" s="20">
        <v>9.2299999999999999E-4</v>
      </c>
      <c r="T780" s="20"/>
      <c r="V780" s="20"/>
      <c r="X780" s="20">
        <v>35.688000000000002</v>
      </c>
      <c r="Y780" s="20">
        <v>8.0830000000000002</v>
      </c>
      <c r="Z780" s="20">
        <v>13.992000000000001</v>
      </c>
      <c r="AT780" s="5">
        <f>H780*1000000000000000</f>
        <v>237.14</v>
      </c>
      <c r="AU780" s="7">
        <f t="shared" si="15"/>
        <v>3.692E-3</v>
      </c>
      <c r="AV780" s="20"/>
      <c r="AX780" s="20"/>
    </row>
    <row r="781" spans="1:50" x14ac:dyDescent="0.25">
      <c r="A781" s="20">
        <v>1</v>
      </c>
      <c r="B781" s="20">
        <v>4100</v>
      </c>
      <c r="D781" s="20">
        <v>3.5000000000000003E-2</v>
      </c>
      <c r="E781" s="20">
        <v>15</v>
      </c>
      <c r="F781" s="20">
        <v>15</v>
      </c>
      <c r="H781" s="21">
        <v>3.1623000000000001E-13</v>
      </c>
      <c r="I781" s="21"/>
      <c r="J781" s="21"/>
      <c r="K781" s="21"/>
      <c r="L781" s="21"/>
      <c r="M781" s="21"/>
      <c r="N781" s="21"/>
      <c r="O781" s="21"/>
      <c r="P781" s="20">
        <v>2.6360000000000001</v>
      </c>
      <c r="Q781" s="20">
        <v>0.45662000000000003</v>
      </c>
      <c r="R781" s="20">
        <v>4.0051000000000002E-3</v>
      </c>
      <c r="T781" s="20"/>
      <c r="V781" s="20"/>
      <c r="X781" s="20">
        <v>50.523000000000003</v>
      </c>
      <c r="Y781" s="20">
        <v>9.5624000000000002</v>
      </c>
      <c r="Z781" s="20">
        <v>39.738999999999997</v>
      </c>
      <c r="AT781" s="5">
        <f>H781*1000000000000000</f>
        <v>316.23</v>
      </c>
      <c r="AU781" s="7">
        <f t="shared" si="15"/>
        <v>1.6020400000000001E-2</v>
      </c>
      <c r="AV781" s="20"/>
      <c r="AX781" s="20"/>
    </row>
    <row r="782" spans="1:50" x14ac:dyDescent="0.25">
      <c r="A782" s="20">
        <v>1</v>
      </c>
      <c r="B782" s="20">
        <v>4100</v>
      </c>
      <c r="D782" s="20">
        <v>3.5000000000000003E-2</v>
      </c>
      <c r="E782" s="20">
        <v>15</v>
      </c>
      <c r="F782" s="20">
        <v>15</v>
      </c>
      <c r="H782" s="21">
        <v>4.2170000000000001E-13</v>
      </c>
      <c r="I782" s="21"/>
      <c r="J782" s="21"/>
      <c r="K782" s="21"/>
      <c r="L782" s="21"/>
      <c r="M782" s="21"/>
      <c r="N782" s="21"/>
      <c r="O782" s="21"/>
      <c r="P782" s="20">
        <v>4.5834000000000001</v>
      </c>
      <c r="Q782" s="20">
        <v>0.69630999999999998</v>
      </c>
      <c r="R782" s="20">
        <v>1.2463E-2</v>
      </c>
      <c r="T782" s="20"/>
      <c r="V782" s="20"/>
      <c r="X782" s="20">
        <v>63.445</v>
      </c>
      <c r="Y782" s="20">
        <v>10.712</v>
      </c>
      <c r="Z782" s="20">
        <v>1045.4000000000001</v>
      </c>
      <c r="AT782" s="5">
        <f>H782*1000000000000000</f>
        <v>421.7</v>
      </c>
      <c r="AU782" s="7">
        <f t="shared" si="15"/>
        <v>4.9852E-2</v>
      </c>
      <c r="AV782" s="20"/>
      <c r="AX782" s="20"/>
    </row>
    <row r="783" spans="1:50" x14ac:dyDescent="0.25">
      <c r="A783" s="20">
        <v>1</v>
      </c>
      <c r="B783" s="20">
        <v>4100</v>
      </c>
      <c r="D783" s="20">
        <v>3.5000000000000003E-2</v>
      </c>
      <c r="E783" s="20">
        <v>15</v>
      </c>
      <c r="F783" s="20">
        <v>15</v>
      </c>
      <c r="H783" s="21">
        <v>5.6234000000000001E-13</v>
      </c>
      <c r="I783" s="21"/>
      <c r="J783" s="21"/>
      <c r="K783" s="21"/>
      <c r="L783" s="21"/>
      <c r="M783" s="21"/>
      <c r="N783" s="21"/>
      <c r="O783" s="21"/>
      <c r="P783" s="20">
        <v>6.9002999999999997</v>
      </c>
      <c r="Q783" s="20">
        <v>1.0206</v>
      </c>
      <c r="R783" s="20">
        <v>2.8975000000000001E-2</v>
      </c>
      <c r="T783" s="20"/>
      <c r="V783" s="20"/>
      <c r="X783" s="20">
        <v>72.515000000000001</v>
      </c>
      <c r="Y783" s="20">
        <v>11.420999999999999</v>
      </c>
      <c r="Z783" s="20">
        <v>1.6275999999999999</v>
      </c>
      <c r="AT783" s="5">
        <f>H783*1000000000000000</f>
        <v>562.34</v>
      </c>
      <c r="AU783" s="7">
        <f t="shared" si="15"/>
        <v>0.1159</v>
      </c>
      <c r="AV783" s="20"/>
      <c r="AX783" s="20"/>
    </row>
    <row r="784" spans="1:50" x14ac:dyDescent="0.25">
      <c r="A784" s="20">
        <v>1</v>
      </c>
      <c r="B784" s="20">
        <v>4100</v>
      </c>
      <c r="D784" s="20">
        <v>3.5000000000000003E-2</v>
      </c>
      <c r="E784" s="20">
        <v>15</v>
      </c>
      <c r="F784" s="20">
        <v>15</v>
      </c>
      <c r="H784" s="21">
        <v>7.4989000000000005E-13</v>
      </c>
      <c r="I784" s="21"/>
      <c r="J784" s="21"/>
      <c r="K784" s="21"/>
      <c r="L784" s="21"/>
      <c r="M784" s="21"/>
      <c r="N784" s="21"/>
      <c r="O784" s="21"/>
      <c r="P784" s="20">
        <v>9.8823000000000008</v>
      </c>
      <c r="Q784" s="20">
        <v>1.4688000000000001</v>
      </c>
      <c r="R784" s="20">
        <v>5.5994000000000002E-2</v>
      </c>
      <c r="T784" s="20"/>
      <c r="V784" s="20"/>
      <c r="X784" s="20">
        <v>79.650000000000006</v>
      </c>
      <c r="Y784" s="20">
        <v>11.914</v>
      </c>
      <c r="Z784" s="20">
        <v>37.412999999999997</v>
      </c>
      <c r="AT784" s="5">
        <f>H784*1000000000000000</f>
        <v>749.8900000000001</v>
      </c>
      <c r="AU784" s="7">
        <f t="shared" si="15"/>
        <v>0.22397600000000001</v>
      </c>
      <c r="AV784" s="20"/>
      <c r="AX784" s="20"/>
    </row>
    <row r="785" spans="1:50" x14ac:dyDescent="0.25">
      <c r="A785" s="20">
        <v>1</v>
      </c>
      <c r="B785" s="20">
        <v>4100</v>
      </c>
      <c r="D785" s="20">
        <v>3.5000000000000003E-2</v>
      </c>
      <c r="E785" s="20">
        <v>15</v>
      </c>
      <c r="F785" s="20">
        <v>15</v>
      </c>
      <c r="H785" s="21">
        <v>9.9999999999999998E-13</v>
      </c>
      <c r="I785" s="21"/>
      <c r="J785" s="21"/>
      <c r="K785" s="21"/>
      <c r="L785" s="21"/>
      <c r="M785" s="21"/>
      <c r="N785" s="21"/>
      <c r="O785" s="21"/>
      <c r="P785" s="20">
        <v>13.695</v>
      </c>
      <c r="Q785" s="20">
        <v>2.0674000000000001</v>
      </c>
      <c r="R785" s="20">
        <v>9.6492999999999995E-2</v>
      </c>
      <c r="T785" s="20"/>
      <c r="V785" s="20"/>
      <c r="X785" s="20">
        <v>85.254999999999995</v>
      </c>
      <c r="Y785" s="20">
        <v>12.260999999999999</v>
      </c>
      <c r="Z785" s="20">
        <v>12.371</v>
      </c>
      <c r="AT785" s="5">
        <f>H785*1000000000000000</f>
        <v>1000</v>
      </c>
      <c r="AU785" s="7">
        <f t="shared" si="15"/>
        <v>0.38597199999999998</v>
      </c>
      <c r="AV785" s="20"/>
      <c r="AX785" s="20"/>
    </row>
    <row r="786" spans="1:50" x14ac:dyDescent="0.25">
      <c r="A786" s="20">
        <v>1</v>
      </c>
      <c r="B786" s="20">
        <v>4100</v>
      </c>
      <c r="D786" s="20">
        <v>3.5000000000000003E-2</v>
      </c>
      <c r="E786" s="20">
        <v>15</v>
      </c>
      <c r="F786" s="20">
        <v>15</v>
      </c>
      <c r="H786" s="21">
        <v>1.3334999999999999E-12</v>
      </c>
      <c r="I786" s="21"/>
      <c r="J786" s="21"/>
      <c r="K786" s="21"/>
      <c r="L786" s="21"/>
      <c r="M786" s="21"/>
      <c r="N786" s="21"/>
      <c r="O786" s="21"/>
      <c r="P786" s="20">
        <v>18.670999999999999</v>
      </c>
      <c r="Q786" s="20">
        <v>2.8679999999999999</v>
      </c>
      <c r="R786" s="20">
        <v>0.15428</v>
      </c>
      <c r="T786" s="20"/>
      <c r="V786" s="20"/>
      <c r="X786" s="20">
        <v>89.730999999999995</v>
      </c>
      <c r="Y786" s="20">
        <v>12.516</v>
      </c>
      <c r="Z786" s="20">
        <v>10.209</v>
      </c>
      <c r="AT786" s="5">
        <f>H786*1000000000000000</f>
        <v>1333.5</v>
      </c>
      <c r="AU786" s="7">
        <f t="shared" si="15"/>
        <v>0.61712</v>
      </c>
      <c r="AV786" s="20"/>
      <c r="AX786" s="20"/>
    </row>
    <row r="787" spans="1:50" x14ac:dyDescent="0.25">
      <c r="A787" s="20">
        <v>1</v>
      </c>
      <c r="B787" s="20">
        <v>4100</v>
      </c>
      <c r="D787" s="20">
        <v>3.5000000000000003E-2</v>
      </c>
      <c r="E787" s="20">
        <v>15</v>
      </c>
      <c r="F787" s="20">
        <v>15</v>
      </c>
      <c r="H787" s="21">
        <v>1.7783E-12</v>
      </c>
      <c r="I787" s="21"/>
      <c r="J787" s="21"/>
      <c r="K787" s="21"/>
      <c r="L787" s="21"/>
      <c r="M787" s="21"/>
      <c r="N787" s="21"/>
      <c r="O787" s="21"/>
      <c r="P787" s="20">
        <v>25.170999999999999</v>
      </c>
      <c r="Q787" s="20">
        <v>3.9291999999999998</v>
      </c>
      <c r="R787" s="20">
        <v>0.23427999999999999</v>
      </c>
      <c r="T787" s="20"/>
      <c r="V787" s="20"/>
      <c r="X787" s="20">
        <v>93.275999999999996</v>
      </c>
      <c r="Y787" s="20">
        <v>12.702</v>
      </c>
      <c r="Z787" s="20">
        <v>5.5453000000000001</v>
      </c>
      <c r="AT787" s="5">
        <f>H787*1000000000000000</f>
        <v>1778.3</v>
      </c>
      <c r="AU787" s="7">
        <f t="shared" si="15"/>
        <v>0.93711999999999995</v>
      </c>
      <c r="AV787" s="20"/>
      <c r="AX787" s="20"/>
    </row>
    <row r="788" spans="1:50" x14ac:dyDescent="0.25">
      <c r="A788" s="20">
        <v>1</v>
      </c>
      <c r="B788" s="20">
        <v>4100</v>
      </c>
      <c r="D788" s="20">
        <v>3.5000000000000003E-2</v>
      </c>
      <c r="E788" s="20">
        <v>15</v>
      </c>
      <c r="F788" s="20">
        <v>15</v>
      </c>
      <c r="H788" s="21">
        <v>2.3714000000000002E-12</v>
      </c>
      <c r="I788" s="21"/>
      <c r="J788" s="21"/>
      <c r="K788" s="21"/>
      <c r="L788" s="21"/>
      <c r="M788" s="21"/>
      <c r="N788" s="21"/>
      <c r="O788" s="21"/>
      <c r="P788" s="20">
        <v>33.655999999999999</v>
      </c>
      <c r="Q788" s="20">
        <v>5.327</v>
      </c>
      <c r="R788" s="20">
        <v>0.34278999999999998</v>
      </c>
      <c r="T788" s="20"/>
      <c r="V788" s="20"/>
      <c r="X788" s="20">
        <v>96.058999999999997</v>
      </c>
      <c r="Y788" s="20">
        <v>12.84</v>
      </c>
      <c r="Z788" s="20">
        <v>0.29626999999999998</v>
      </c>
      <c r="AT788" s="5">
        <f>H788*1000000000000000</f>
        <v>2371.4</v>
      </c>
      <c r="AU788" s="7">
        <f t="shared" si="15"/>
        <v>1.3711599999999999</v>
      </c>
      <c r="AV788" s="20"/>
      <c r="AX788" s="20"/>
    </row>
    <row r="789" spans="1:50" x14ac:dyDescent="0.25">
      <c r="A789" s="20">
        <v>1</v>
      </c>
      <c r="B789" s="20">
        <v>4100</v>
      </c>
      <c r="D789" s="20">
        <v>3.5000000000000003E-2</v>
      </c>
      <c r="E789" s="20">
        <v>15</v>
      </c>
      <c r="F789" s="20">
        <v>15</v>
      </c>
      <c r="H789" s="21">
        <v>3.1623E-12</v>
      </c>
      <c r="I789" s="21"/>
      <c r="J789" s="21"/>
      <c r="K789" s="21"/>
      <c r="L789" s="21"/>
      <c r="M789" s="21"/>
      <c r="N789" s="21"/>
      <c r="O789" s="21"/>
      <c r="P789" s="20">
        <v>44.689</v>
      </c>
      <c r="Q789" s="20">
        <v>7.1546000000000003</v>
      </c>
      <c r="R789" s="20">
        <v>0.48753999999999997</v>
      </c>
      <c r="T789" s="20"/>
      <c r="V789" s="20"/>
      <c r="X789" s="20">
        <v>98.218999999999994</v>
      </c>
      <c r="Y789" s="20">
        <v>12.94</v>
      </c>
      <c r="Z789" s="20">
        <v>6.5126999999999997</v>
      </c>
      <c r="AT789" s="5">
        <f>H789*1000000000000000</f>
        <v>3162.3</v>
      </c>
      <c r="AU789" s="7">
        <f t="shared" si="15"/>
        <v>1.9501599999999999</v>
      </c>
      <c r="AV789" s="20"/>
      <c r="AX789" s="20"/>
    </row>
    <row r="790" spans="1:50" x14ac:dyDescent="0.25">
      <c r="A790" s="20">
        <v>1</v>
      </c>
      <c r="B790" s="20">
        <v>4100</v>
      </c>
      <c r="D790" s="20">
        <v>3.5000000000000003E-2</v>
      </c>
      <c r="E790" s="20">
        <v>15</v>
      </c>
      <c r="F790" s="20">
        <v>15</v>
      </c>
      <c r="H790" s="21">
        <v>4.2170000000000003E-12</v>
      </c>
      <c r="I790" s="21"/>
      <c r="J790" s="21"/>
      <c r="K790" s="21"/>
      <c r="L790" s="21"/>
      <c r="M790" s="21"/>
      <c r="N790" s="21"/>
      <c r="O790" s="21"/>
      <c r="P790" s="20">
        <v>58.817999999999998</v>
      </c>
      <c r="Q790" s="20">
        <v>9.5044000000000004</v>
      </c>
      <c r="R790" s="20">
        <v>0.67739000000000005</v>
      </c>
      <c r="T790" s="20"/>
      <c r="V790" s="20"/>
      <c r="X790" s="20">
        <v>99.866</v>
      </c>
      <c r="Y790" s="20">
        <v>13.01</v>
      </c>
      <c r="Z790" s="20">
        <v>7.8136000000000001</v>
      </c>
      <c r="AT790" s="5">
        <f>H790*1000000000000000</f>
        <v>4217</v>
      </c>
      <c r="AU790" s="7">
        <f t="shared" si="15"/>
        <v>2.7095600000000002</v>
      </c>
      <c r="AV790" s="20"/>
      <c r="AX790" s="20"/>
    </row>
    <row r="791" spans="1:50" x14ac:dyDescent="0.25">
      <c r="A791" s="20">
        <v>1</v>
      </c>
      <c r="B791" s="20">
        <v>4100</v>
      </c>
      <c r="D791" s="20">
        <v>3.5000000000000003E-2</v>
      </c>
      <c r="E791" s="20">
        <v>15</v>
      </c>
      <c r="F791" s="20">
        <v>15</v>
      </c>
      <c r="H791" s="21">
        <v>5.6233999999999996E-12</v>
      </c>
      <c r="I791" s="21"/>
      <c r="J791" s="21"/>
      <c r="K791" s="21"/>
      <c r="L791" s="21"/>
      <c r="M791" s="21"/>
      <c r="N791" s="21"/>
      <c r="O791" s="21"/>
      <c r="P791" s="20">
        <v>76.494</v>
      </c>
      <c r="Q791" s="20">
        <v>12.455</v>
      </c>
      <c r="R791" s="20">
        <v>0.92110999999999998</v>
      </c>
      <c r="T791" s="20"/>
      <c r="V791" s="20"/>
      <c r="X791" s="20">
        <v>101.09</v>
      </c>
      <c r="Y791" s="20">
        <v>13.054</v>
      </c>
      <c r="Z791" s="20">
        <v>6.3966000000000003</v>
      </c>
      <c r="AT791" s="5">
        <f>H791*1000000000000000</f>
        <v>5623.4</v>
      </c>
      <c r="AU791" s="7">
        <f t="shared" si="15"/>
        <v>3.6844399999999999</v>
      </c>
      <c r="AV791" s="20"/>
      <c r="AX791" s="20"/>
    </row>
    <row r="792" spans="1:50" x14ac:dyDescent="0.25">
      <c r="A792" s="20">
        <v>1</v>
      </c>
      <c r="B792" s="20">
        <v>4100</v>
      </c>
      <c r="D792" s="20">
        <v>3.5000000000000003E-2</v>
      </c>
      <c r="E792" s="20">
        <v>15</v>
      </c>
      <c r="F792" s="20">
        <v>15</v>
      </c>
      <c r="H792" s="21">
        <v>7.4988999999999999E-12</v>
      </c>
      <c r="I792" s="21"/>
      <c r="J792" s="21"/>
      <c r="K792" s="21"/>
      <c r="L792" s="21"/>
      <c r="M792" s="21"/>
      <c r="N792" s="21"/>
      <c r="O792" s="21"/>
      <c r="P792" s="20">
        <v>97.802000000000007</v>
      </c>
      <c r="Q792" s="20">
        <v>16.024999999999999</v>
      </c>
      <c r="R792" s="20">
        <v>1.2246999999999999</v>
      </c>
      <c r="T792" s="20"/>
      <c r="V792" s="20"/>
      <c r="X792" s="20">
        <v>101.98</v>
      </c>
      <c r="Y792" s="20">
        <v>13.074999999999999</v>
      </c>
      <c r="Z792" s="20">
        <v>4.2175000000000002</v>
      </c>
      <c r="AT792" s="5">
        <f>H792*1000000000000000</f>
        <v>7498.9</v>
      </c>
      <c r="AU792" s="7">
        <f t="shared" si="15"/>
        <v>4.8987999999999996</v>
      </c>
      <c r="AV792" s="20"/>
      <c r="AX792" s="20"/>
    </row>
    <row r="793" spans="1:50" x14ac:dyDescent="0.25">
      <c r="A793" s="20">
        <v>1</v>
      </c>
      <c r="B793" s="20">
        <v>4100</v>
      </c>
      <c r="D793" s="20">
        <v>3.5000000000000003E-2</v>
      </c>
      <c r="E793" s="20">
        <v>15</v>
      </c>
      <c r="F793" s="20">
        <v>15</v>
      </c>
      <c r="H793" s="21">
        <v>9.9999999999999994E-12</v>
      </c>
      <c r="I793" s="21"/>
      <c r="J793" s="21"/>
      <c r="K793" s="21"/>
      <c r="L793" s="21"/>
      <c r="M793" s="21"/>
      <c r="N793" s="21"/>
      <c r="O793" s="21"/>
      <c r="P793" s="20">
        <v>122.15</v>
      </c>
      <c r="Q793" s="20">
        <v>20.126000000000001</v>
      </c>
      <c r="R793" s="20">
        <v>1.5872999999999999</v>
      </c>
      <c r="T793" s="20"/>
      <c r="V793" s="20"/>
      <c r="X793" s="20">
        <v>102.58</v>
      </c>
      <c r="Y793" s="20">
        <v>13.074999999999999</v>
      </c>
      <c r="Z793" s="20">
        <v>0.43487999999999999</v>
      </c>
      <c r="AT793" s="5">
        <f>H793*1000000000000000</f>
        <v>10000</v>
      </c>
      <c r="AU793" s="7">
        <f t="shared" si="15"/>
        <v>6.3491999999999997</v>
      </c>
      <c r="AV793" s="20"/>
      <c r="AX793" s="20"/>
    </row>
    <row r="794" spans="1:50" x14ac:dyDescent="0.25">
      <c r="A794" s="20">
        <v>1</v>
      </c>
      <c r="B794" s="20">
        <v>4100</v>
      </c>
      <c r="D794" s="20">
        <v>3.5000000000000003E-2</v>
      </c>
      <c r="E794" s="20">
        <v>15</v>
      </c>
      <c r="F794" s="20">
        <v>15</v>
      </c>
      <c r="H794" s="21">
        <v>1.3335E-11</v>
      </c>
      <c r="I794" s="21"/>
      <c r="J794" s="21"/>
      <c r="K794" s="21"/>
      <c r="L794" s="21"/>
      <c r="M794" s="21"/>
      <c r="N794" s="21"/>
      <c r="O794" s="21"/>
      <c r="P794" s="20">
        <v>148.16999999999999</v>
      </c>
      <c r="Q794" s="20">
        <v>24.536000000000001</v>
      </c>
      <c r="R794" s="20">
        <v>1.9973000000000001</v>
      </c>
      <c r="T794" s="20"/>
      <c r="V794" s="20"/>
      <c r="X794" s="20">
        <v>102.96</v>
      </c>
      <c r="Y794" s="20">
        <v>13.057</v>
      </c>
      <c r="Z794" s="20">
        <v>2.4792999999999998</v>
      </c>
      <c r="AT794" s="5">
        <f>H794*1000000000000000</f>
        <v>13335</v>
      </c>
      <c r="AU794" s="7">
        <f t="shared" si="15"/>
        <v>7.9892000000000003</v>
      </c>
      <c r="AV794" s="20"/>
      <c r="AX794" s="20"/>
    </row>
    <row r="795" spans="1:50" x14ac:dyDescent="0.25">
      <c r="A795" s="20">
        <v>1</v>
      </c>
      <c r="B795" s="20">
        <v>4100</v>
      </c>
      <c r="D795" s="20">
        <v>3.5000000000000003E-2</v>
      </c>
      <c r="E795" s="20">
        <v>15</v>
      </c>
      <c r="F795" s="20">
        <v>15</v>
      </c>
      <c r="H795" s="21">
        <v>1.7782999999999999E-11</v>
      </c>
      <c r="I795" s="21"/>
      <c r="J795" s="21"/>
      <c r="K795" s="21"/>
      <c r="L795" s="21"/>
      <c r="M795" s="21"/>
      <c r="N795" s="21"/>
      <c r="O795" s="21"/>
      <c r="P795" s="20">
        <v>173.94</v>
      </c>
      <c r="Q795" s="20">
        <v>28.939</v>
      </c>
      <c r="R795" s="20">
        <v>2.4321999999999999</v>
      </c>
      <c r="T795" s="20"/>
      <c r="V795" s="20"/>
      <c r="X795" s="20">
        <v>103.18</v>
      </c>
      <c r="Y795" s="20">
        <v>13.026</v>
      </c>
      <c r="Z795" s="20">
        <v>1.6839999999999999</v>
      </c>
      <c r="AT795" s="5">
        <f>H795*1000000000000000</f>
        <v>17783</v>
      </c>
      <c r="AU795" s="7">
        <f t="shared" ref="AU795:AU858" si="16">4*R795</f>
        <v>9.7287999999999997</v>
      </c>
      <c r="AV795" s="20"/>
      <c r="AX795" s="20"/>
    </row>
    <row r="796" spans="1:50" x14ac:dyDescent="0.25">
      <c r="A796" s="20">
        <v>1</v>
      </c>
      <c r="B796" s="20">
        <v>4100</v>
      </c>
      <c r="D796" s="20">
        <v>3.5000000000000003E-2</v>
      </c>
      <c r="E796" s="20">
        <v>15</v>
      </c>
      <c r="F796" s="20">
        <v>15</v>
      </c>
      <c r="H796" s="21">
        <v>2.3714E-11</v>
      </c>
      <c r="I796" s="21"/>
      <c r="J796" s="21"/>
      <c r="K796" s="21"/>
      <c r="L796" s="21"/>
      <c r="M796" s="21"/>
      <c r="N796" s="21"/>
      <c r="O796" s="21"/>
      <c r="P796" s="20">
        <v>197.69</v>
      </c>
      <c r="Q796" s="20">
        <v>33.033999999999999</v>
      </c>
      <c r="R796" s="20">
        <v>2.8635999999999999</v>
      </c>
      <c r="T796" s="20"/>
      <c r="V796" s="20"/>
      <c r="X796" s="20">
        <v>103.28</v>
      </c>
      <c r="Y796" s="20">
        <v>12.986000000000001</v>
      </c>
      <c r="Z796" s="20">
        <v>3.4119999999999999</v>
      </c>
      <c r="AT796" s="5">
        <f>H796*1000000000000000</f>
        <v>23714</v>
      </c>
      <c r="AU796" s="7">
        <f t="shared" si="16"/>
        <v>11.4544</v>
      </c>
      <c r="AV796" s="20"/>
      <c r="AX796" s="20"/>
    </row>
    <row r="797" spans="1:50" x14ac:dyDescent="0.25">
      <c r="A797" s="20">
        <v>1</v>
      </c>
      <c r="B797" s="20">
        <v>4100</v>
      </c>
      <c r="D797" s="20">
        <v>3.5000000000000003E-2</v>
      </c>
      <c r="E797" s="20">
        <v>15</v>
      </c>
      <c r="F797" s="20">
        <v>15</v>
      </c>
      <c r="H797" s="21">
        <v>3.1623000000000003E-11</v>
      </c>
      <c r="I797" s="21"/>
      <c r="J797" s="21"/>
      <c r="K797" s="21"/>
      <c r="L797" s="21"/>
      <c r="M797" s="21"/>
      <c r="N797" s="21"/>
      <c r="O797" s="21"/>
      <c r="P797" s="20">
        <v>218.26</v>
      </c>
      <c r="Q797" s="20">
        <v>36.613</v>
      </c>
      <c r="R797" s="20">
        <v>3.266</v>
      </c>
      <c r="T797" s="20"/>
      <c r="V797" s="20"/>
      <c r="X797" s="20">
        <v>103.31</v>
      </c>
      <c r="Y797" s="20">
        <v>12.945</v>
      </c>
      <c r="Z797" s="20">
        <v>0.65456999999999999</v>
      </c>
      <c r="AT797" s="5">
        <f>H797*1000000000000000</f>
        <v>31623.000000000004</v>
      </c>
      <c r="AU797" s="7">
        <f t="shared" si="16"/>
        <v>13.064</v>
      </c>
      <c r="AV797" s="20"/>
      <c r="AX797" s="20"/>
    </row>
    <row r="798" spans="1:50" x14ac:dyDescent="0.25">
      <c r="A798" s="20">
        <v>1</v>
      </c>
      <c r="B798" s="20">
        <v>4100</v>
      </c>
      <c r="D798" s="20">
        <v>3.5000000000000003E-2</v>
      </c>
      <c r="E798" s="20">
        <v>15</v>
      </c>
      <c r="F798" s="20">
        <v>15</v>
      </c>
      <c r="H798" s="21">
        <v>4.2170000000000001E-11</v>
      </c>
      <c r="I798" s="21"/>
      <c r="J798" s="21"/>
      <c r="K798" s="21"/>
      <c r="L798" s="21"/>
      <c r="M798" s="21"/>
      <c r="N798" s="21"/>
      <c r="O798" s="21"/>
      <c r="P798" s="20">
        <v>235.33</v>
      </c>
      <c r="Q798" s="20">
        <v>39.615000000000002</v>
      </c>
      <c r="R798" s="20">
        <v>3.6227</v>
      </c>
      <c r="T798" s="20"/>
      <c r="V798" s="20"/>
      <c r="X798" s="20">
        <v>103.3</v>
      </c>
      <c r="Y798" s="20">
        <v>12.903</v>
      </c>
      <c r="Z798" s="20">
        <v>2.5143</v>
      </c>
      <c r="AT798" s="5">
        <f>H798*1000000000000000</f>
        <v>42170</v>
      </c>
      <c r="AU798" s="7">
        <f t="shared" si="16"/>
        <v>14.4908</v>
      </c>
      <c r="AV798" s="20"/>
      <c r="AX798" s="20"/>
    </row>
    <row r="799" spans="1:50" x14ac:dyDescent="0.25">
      <c r="A799" s="20">
        <v>1</v>
      </c>
      <c r="B799" s="20">
        <v>4100</v>
      </c>
      <c r="D799" s="20">
        <v>3.5000000000000003E-2</v>
      </c>
      <c r="E799" s="20">
        <v>15</v>
      </c>
      <c r="F799" s="20">
        <v>15</v>
      </c>
      <c r="H799" s="21">
        <v>5.6233999999999998E-11</v>
      </c>
      <c r="I799" s="21"/>
      <c r="J799" s="21"/>
      <c r="K799" s="21"/>
      <c r="L799" s="21"/>
      <c r="M799" s="21"/>
      <c r="N799" s="21"/>
      <c r="O799" s="21"/>
      <c r="P799" s="20">
        <v>248.96</v>
      </c>
      <c r="Q799" s="20">
        <v>42.027999999999999</v>
      </c>
      <c r="R799" s="20">
        <v>3.9247000000000001</v>
      </c>
      <c r="T799" s="20"/>
      <c r="V799" s="20"/>
      <c r="X799" s="20">
        <v>103.28</v>
      </c>
      <c r="Y799" s="20">
        <v>12.87</v>
      </c>
      <c r="Z799" s="20">
        <v>2.9156</v>
      </c>
      <c r="AT799" s="5">
        <f>H799*1000000000000000</f>
        <v>56234</v>
      </c>
      <c r="AU799" s="7">
        <f t="shared" si="16"/>
        <v>15.6988</v>
      </c>
      <c r="AV799" s="20"/>
      <c r="AX799" s="20"/>
    </row>
    <row r="800" spans="1:50" x14ac:dyDescent="0.25">
      <c r="A800" s="20">
        <v>1</v>
      </c>
      <c r="B800" s="20">
        <v>4100</v>
      </c>
      <c r="D800" s="20">
        <v>3.5000000000000003E-2</v>
      </c>
      <c r="E800" s="20">
        <v>15</v>
      </c>
      <c r="F800" s="20">
        <v>15</v>
      </c>
      <c r="H800" s="21">
        <v>7.4988999999999996E-11</v>
      </c>
      <c r="I800" s="21"/>
      <c r="J800" s="21"/>
      <c r="K800" s="21"/>
      <c r="L800" s="21"/>
      <c r="M800" s="21"/>
      <c r="N800" s="21"/>
      <c r="O800" s="21"/>
      <c r="P800" s="20">
        <v>259.63</v>
      </c>
      <c r="Q800" s="20">
        <v>43.93</v>
      </c>
      <c r="R800" s="20">
        <v>4.1727999999999996</v>
      </c>
      <c r="T800" s="20"/>
      <c r="V800" s="20"/>
      <c r="X800" s="20">
        <v>103.25</v>
      </c>
      <c r="Y800" s="20">
        <v>12.842000000000001</v>
      </c>
      <c r="Z800" s="20">
        <v>1.4904999999999999</v>
      </c>
      <c r="AT800" s="5">
        <f>H800*1000000000000000</f>
        <v>74989</v>
      </c>
      <c r="AU800" s="7">
        <f t="shared" si="16"/>
        <v>16.691199999999998</v>
      </c>
      <c r="AV800" s="20"/>
      <c r="AX800" s="20"/>
    </row>
    <row r="801" spans="1:50" x14ac:dyDescent="0.25">
      <c r="A801" s="20">
        <v>1</v>
      </c>
      <c r="B801" s="20">
        <v>4100</v>
      </c>
      <c r="D801" s="20">
        <v>3.5000000000000003E-2</v>
      </c>
      <c r="E801" s="20">
        <v>15</v>
      </c>
      <c r="F801" s="20">
        <v>15</v>
      </c>
      <c r="H801" s="21">
        <v>1E-10</v>
      </c>
      <c r="I801" s="21"/>
      <c r="J801" s="21"/>
      <c r="K801" s="21"/>
      <c r="L801" s="21"/>
      <c r="M801" s="21"/>
      <c r="N801" s="21"/>
      <c r="O801" s="21"/>
      <c r="P801" s="20">
        <v>267.86</v>
      </c>
      <c r="Q801" s="20">
        <v>45.406999999999996</v>
      </c>
      <c r="R801" s="20">
        <v>4.3719000000000001</v>
      </c>
      <c r="T801" s="20"/>
      <c r="V801" s="20"/>
      <c r="X801" s="20">
        <v>103.23</v>
      </c>
      <c r="Y801" s="20">
        <v>12.819000000000001</v>
      </c>
      <c r="Z801" s="20">
        <v>0.44018000000000002</v>
      </c>
      <c r="AT801" s="5">
        <f>H801*1000000000000000</f>
        <v>100000</v>
      </c>
      <c r="AU801" s="7">
        <f t="shared" si="16"/>
        <v>17.4876</v>
      </c>
      <c r="AV801" s="20"/>
      <c r="AX801" s="20"/>
    </row>
    <row r="802" spans="1:50" x14ac:dyDescent="0.25">
      <c r="A802" s="20">
        <v>1</v>
      </c>
      <c r="B802" s="20">
        <v>4200</v>
      </c>
      <c r="D802" s="20">
        <v>3.5000000000000003E-2</v>
      </c>
      <c r="E802" s="20">
        <v>15</v>
      </c>
      <c r="F802" s="20">
        <v>15</v>
      </c>
      <c r="H802" s="21">
        <v>1E-13</v>
      </c>
      <c r="I802" s="21"/>
      <c r="J802" s="21"/>
      <c r="K802" s="21"/>
      <c r="L802" s="21"/>
      <c r="M802" s="21"/>
      <c r="N802" s="21"/>
      <c r="O802" s="21"/>
      <c r="P802" s="20">
        <v>0</v>
      </c>
      <c r="Q802" s="20">
        <v>0</v>
      </c>
      <c r="R802" s="20">
        <v>0</v>
      </c>
      <c r="T802" s="20"/>
      <c r="V802" s="20"/>
      <c r="X802" s="20">
        <v>15</v>
      </c>
      <c r="Y802" s="20">
        <v>5.9713000000000003</v>
      </c>
      <c r="Z802" s="20">
        <v>2066.6</v>
      </c>
      <c r="AT802" s="5">
        <f>H802*1000000000000000</f>
        <v>100</v>
      </c>
      <c r="AU802" s="7">
        <f t="shared" si="16"/>
        <v>0</v>
      </c>
      <c r="AV802" s="20"/>
      <c r="AX802" s="20"/>
    </row>
    <row r="803" spans="1:50" x14ac:dyDescent="0.25">
      <c r="A803" s="20">
        <v>1</v>
      </c>
      <c r="B803" s="20">
        <v>4200</v>
      </c>
      <c r="D803" s="20">
        <v>3.5000000000000003E-2</v>
      </c>
      <c r="E803" s="20">
        <v>15</v>
      </c>
      <c r="F803" s="20">
        <v>15</v>
      </c>
      <c r="H803" s="21">
        <v>1.3335000000000001E-13</v>
      </c>
      <c r="I803" s="21"/>
      <c r="J803" s="21"/>
      <c r="K803" s="21"/>
      <c r="L803" s="21"/>
      <c r="M803" s="21"/>
      <c r="N803" s="21"/>
      <c r="O803" s="21"/>
      <c r="P803" s="20">
        <v>0</v>
      </c>
      <c r="Q803" s="20">
        <v>0</v>
      </c>
      <c r="R803" s="20">
        <v>0</v>
      </c>
      <c r="T803" s="20"/>
      <c r="V803" s="20"/>
      <c r="X803" s="20">
        <v>15</v>
      </c>
      <c r="Y803" s="20">
        <v>5.9713000000000003</v>
      </c>
      <c r="Z803" s="20">
        <v>2050.5</v>
      </c>
      <c r="AT803" s="5">
        <f>H803*1000000000000000</f>
        <v>133.35</v>
      </c>
      <c r="AU803" s="7">
        <f t="shared" si="16"/>
        <v>0</v>
      </c>
      <c r="AV803" s="20"/>
      <c r="AX803" s="20"/>
    </row>
    <row r="804" spans="1:50" x14ac:dyDescent="0.25">
      <c r="A804" s="20">
        <v>1</v>
      </c>
      <c r="B804" s="20">
        <v>4200</v>
      </c>
      <c r="D804" s="20">
        <v>3.5000000000000003E-2</v>
      </c>
      <c r="E804" s="20">
        <v>15</v>
      </c>
      <c r="F804" s="20">
        <v>15</v>
      </c>
      <c r="H804" s="21">
        <v>1.7783000000000001E-13</v>
      </c>
      <c r="I804" s="21"/>
      <c r="J804" s="21"/>
      <c r="K804" s="21"/>
      <c r="L804" s="21"/>
      <c r="M804" s="21"/>
      <c r="N804" s="21"/>
      <c r="O804" s="21"/>
      <c r="P804" s="20">
        <v>0</v>
      </c>
      <c r="Q804" s="20">
        <v>0</v>
      </c>
      <c r="R804" s="20">
        <v>0</v>
      </c>
      <c r="T804" s="20"/>
      <c r="V804" s="20"/>
      <c r="X804" s="20">
        <v>0</v>
      </c>
      <c r="Y804" s="20">
        <v>0</v>
      </c>
      <c r="Z804" s="20">
        <v>13.903</v>
      </c>
      <c r="AT804" s="5">
        <f>H804*1000000000000000</f>
        <v>177.83</v>
      </c>
      <c r="AU804" s="7">
        <f t="shared" si="16"/>
        <v>0</v>
      </c>
      <c r="AV804" s="20"/>
      <c r="AX804" s="20"/>
    </row>
    <row r="805" spans="1:50" x14ac:dyDescent="0.25">
      <c r="A805" s="20">
        <v>1</v>
      </c>
      <c r="B805" s="20">
        <v>4200</v>
      </c>
      <c r="D805" s="20">
        <v>3.5000000000000003E-2</v>
      </c>
      <c r="E805" s="20">
        <v>15</v>
      </c>
      <c r="F805" s="20">
        <v>15</v>
      </c>
      <c r="H805" s="21">
        <v>2.3713999999999999E-13</v>
      </c>
      <c r="I805" s="21"/>
      <c r="J805" s="21"/>
      <c r="K805" s="21"/>
      <c r="L805" s="21"/>
      <c r="M805" s="21"/>
      <c r="N805" s="21"/>
      <c r="O805" s="21"/>
      <c r="P805" s="20">
        <v>1.3129999999999999</v>
      </c>
      <c r="Q805" s="20">
        <v>0.32042999999999999</v>
      </c>
      <c r="R805" s="20">
        <v>9.0379999999999996E-4</v>
      </c>
      <c r="T805" s="20"/>
      <c r="V805" s="20"/>
      <c r="X805" s="20">
        <v>35.956000000000003</v>
      </c>
      <c r="Y805" s="20">
        <v>8.3788</v>
      </c>
      <c r="Z805" s="20">
        <v>34.978999999999999</v>
      </c>
      <c r="AT805" s="5">
        <f>H805*1000000000000000</f>
        <v>237.14</v>
      </c>
      <c r="AU805" s="7">
        <f t="shared" si="16"/>
        <v>3.6151999999999998E-3</v>
      </c>
      <c r="AV805" s="20"/>
      <c r="AX805" s="20"/>
    </row>
    <row r="806" spans="1:50" x14ac:dyDescent="0.25">
      <c r="A806" s="20">
        <v>1</v>
      </c>
      <c r="B806" s="20">
        <v>4200</v>
      </c>
      <c r="D806" s="20">
        <v>3.5000000000000003E-2</v>
      </c>
      <c r="E806" s="20">
        <v>15</v>
      </c>
      <c r="F806" s="20">
        <v>15</v>
      </c>
      <c r="H806" s="21">
        <v>3.1623000000000001E-13</v>
      </c>
      <c r="I806" s="21"/>
      <c r="J806" s="21"/>
      <c r="K806" s="21"/>
      <c r="L806" s="21"/>
      <c r="M806" s="21"/>
      <c r="N806" s="21"/>
      <c r="O806" s="21"/>
      <c r="P806" s="20">
        <v>2.7286000000000001</v>
      </c>
      <c r="Q806" s="20">
        <v>0.48194999999999999</v>
      </c>
      <c r="R806" s="20">
        <v>4.1888999999999997E-3</v>
      </c>
      <c r="T806" s="20"/>
      <c r="V806" s="20"/>
      <c r="X806" s="20">
        <v>51.466999999999999</v>
      </c>
      <c r="Y806" s="20">
        <v>9.9282000000000004</v>
      </c>
      <c r="Z806" s="20">
        <v>44.36</v>
      </c>
      <c r="AT806" s="5">
        <f>H806*1000000000000000</f>
        <v>316.23</v>
      </c>
      <c r="AU806" s="7">
        <f t="shared" si="16"/>
        <v>1.6755599999999999E-2</v>
      </c>
      <c r="AV806" s="20"/>
      <c r="AX806" s="20"/>
    </row>
    <row r="807" spans="1:50" x14ac:dyDescent="0.25">
      <c r="A807" s="20">
        <v>1</v>
      </c>
      <c r="B807" s="20">
        <v>4200</v>
      </c>
      <c r="D807" s="20">
        <v>3.5000000000000003E-2</v>
      </c>
      <c r="E807" s="20">
        <v>15</v>
      </c>
      <c r="F807" s="20">
        <v>15</v>
      </c>
      <c r="H807" s="21">
        <v>4.2170000000000001E-13</v>
      </c>
      <c r="I807" s="21"/>
      <c r="J807" s="21"/>
      <c r="K807" s="21"/>
      <c r="L807" s="21"/>
      <c r="M807" s="21"/>
      <c r="N807" s="21"/>
      <c r="O807" s="21"/>
      <c r="P807" s="20">
        <v>4.6130000000000004</v>
      </c>
      <c r="Q807" s="20">
        <v>0.71860999999999997</v>
      </c>
      <c r="R807" s="20">
        <v>1.3280999999999999E-2</v>
      </c>
      <c r="T807" s="20"/>
      <c r="V807" s="20"/>
      <c r="X807" s="20">
        <v>64.11</v>
      </c>
      <c r="Y807" s="20">
        <v>11.052</v>
      </c>
      <c r="Z807" s="20">
        <v>672.25</v>
      </c>
      <c r="AT807" s="5">
        <f>H807*1000000000000000</f>
        <v>421.7</v>
      </c>
      <c r="AU807" s="7">
        <f t="shared" si="16"/>
        <v>5.3123999999999998E-2</v>
      </c>
      <c r="AV807" s="20"/>
      <c r="AX807" s="20"/>
    </row>
    <row r="808" spans="1:50" x14ac:dyDescent="0.25">
      <c r="A808" s="20">
        <v>1</v>
      </c>
      <c r="B808" s="20">
        <v>4200</v>
      </c>
      <c r="D808" s="20">
        <v>3.5000000000000003E-2</v>
      </c>
      <c r="E808" s="20">
        <v>15</v>
      </c>
      <c r="F808" s="20">
        <v>15</v>
      </c>
      <c r="H808" s="21">
        <v>5.6234000000000001E-13</v>
      </c>
      <c r="I808" s="21"/>
      <c r="J808" s="21"/>
      <c r="K808" s="21"/>
      <c r="L808" s="21"/>
      <c r="M808" s="21"/>
      <c r="N808" s="21"/>
      <c r="O808" s="21"/>
      <c r="P808" s="20">
        <v>7.1780999999999997</v>
      </c>
      <c r="Q808" s="20">
        <v>1.0804</v>
      </c>
      <c r="R808" s="20">
        <v>3.1112999999999998E-2</v>
      </c>
      <c r="T808" s="20"/>
      <c r="V808" s="20"/>
      <c r="X808" s="20">
        <v>74.268000000000001</v>
      </c>
      <c r="Y808" s="20">
        <v>11.842000000000001</v>
      </c>
      <c r="Z808" s="20">
        <v>36.935000000000002</v>
      </c>
      <c r="AT808" s="5">
        <f>H808*1000000000000000</f>
        <v>562.34</v>
      </c>
      <c r="AU808" s="7">
        <f t="shared" si="16"/>
        <v>0.12445199999999999</v>
      </c>
      <c r="AV808" s="20"/>
      <c r="AX808" s="20"/>
    </row>
    <row r="809" spans="1:50" x14ac:dyDescent="0.25">
      <c r="A809" s="20">
        <v>1</v>
      </c>
      <c r="B809" s="20">
        <v>4200</v>
      </c>
      <c r="D809" s="20">
        <v>3.5000000000000003E-2</v>
      </c>
      <c r="E809" s="20">
        <v>15</v>
      </c>
      <c r="F809" s="20">
        <v>15</v>
      </c>
      <c r="H809" s="21">
        <v>7.4989000000000005E-13</v>
      </c>
      <c r="I809" s="21"/>
      <c r="J809" s="21"/>
      <c r="K809" s="21"/>
      <c r="L809" s="21"/>
      <c r="M809" s="21"/>
      <c r="N809" s="21"/>
      <c r="O809" s="21"/>
      <c r="P809" s="20">
        <v>10.253</v>
      </c>
      <c r="Q809" s="20">
        <v>1.5510999999999999</v>
      </c>
      <c r="R809" s="20">
        <v>6.0290999999999997E-2</v>
      </c>
      <c r="T809" s="20"/>
      <c r="V809" s="20"/>
      <c r="X809" s="20">
        <v>81.599000000000004</v>
      </c>
      <c r="Y809" s="20">
        <v>12.342000000000001</v>
      </c>
      <c r="Z809" s="20">
        <v>20.085999999999999</v>
      </c>
      <c r="AT809" s="5">
        <f>H809*1000000000000000</f>
        <v>749.8900000000001</v>
      </c>
      <c r="AU809" s="7">
        <f t="shared" si="16"/>
        <v>0.24116399999999999</v>
      </c>
      <c r="AV809" s="20"/>
      <c r="AX809" s="20"/>
    </row>
    <row r="810" spans="1:50" x14ac:dyDescent="0.25">
      <c r="A810" s="20">
        <v>1</v>
      </c>
      <c r="B810" s="20">
        <v>4200</v>
      </c>
      <c r="D810" s="20">
        <v>3.5000000000000003E-2</v>
      </c>
      <c r="E810" s="20">
        <v>15</v>
      </c>
      <c r="F810" s="20">
        <v>15</v>
      </c>
      <c r="H810" s="21">
        <v>9.9999999999999998E-13</v>
      </c>
      <c r="I810" s="21"/>
      <c r="J810" s="21"/>
      <c r="K810" s="21"/>
      <c r="L810" s="21"/>
      <c r="M810" s="21"/>
      <c r="N810" s="21"/>
      <c r="O810" s="21"/>
      <c r="P810" s="20">
        <v>14.228999999999999</v>
      </c>
      <c r="Q810" s="20">
        <v>2.1861000000000002</v>
      </c>
      <c r="R810" s="20">
        <v>0.10403999999999999</v>
      </c>
      <c r="T810" s="20"/>
      <c r="V810" s="20"/>
      <c r="X810" s="20">
        <v>87.429000000000002</v>
      </c>
      <c r="Y810" s="20">
        <v>12.699</v>
      </c>
      <c r="Z810" s="20">
        <v>24.4</v>
      </c>
      <c r="AT810" s="5">
        <f>H810*1000000000000000</f>
        <v>1000</v>
      </c>
      <c r="AU810" s="7">
        <f t="shared" si="16"/>
        <v>0.41615999999999997</v>
      </c>
      <c r="AV810" s="20"/>
      <c r="AX810" s="20"/>
    </row>
    <row r="811" spans="1:50" x14ac:dyDescent="0.25">
      <c r="A811" s="20">
        <v>1</v>
      </c>
      <c r="B811" s="20">
        <v>4200</v>
      </c>
      <c r="D811" s="20">
        <v>3.5000000000000003E-2</v>
      </c>
      <c r="E811" s="20">
        <v>15</v>
      </c>
      <c r="F811" s="20">
        <v>15</v>
      </c>
      <c r="H811" s="21">
        <v>1.3334999999999999E-12</v>
      </c>
      <c r="I811" s="21"/>
      <c r="J811" s="21"/>
      <c r="K811" s="21"/>
      <c r="L811" s="21"/>
      <c r="M811" s="21"/>
      <c r="N811" s="21"/>
      <c r="O811" s="21"/>
      <c r="P811" s="20">
        <v>19.39</v>
      </c>
      <c r="Q811" s="20">
        <v>3.0312999999999999</v>
      </c>
      <c r="R811" s="20">
        <v>0.16646</v>
      </c>
      <c r="T811" s="20"/>
      <c r="V811" s="20"/>
      <c r="X811" s="20">
        <v>92.057000000000002</v>
      </c>
      <c r="Y811" s="20">
        <v>12.958</v>
      </c>
      <c r="Z811" s="20">
        <v>12.654999999999999</v>
      </c>
      <c r="AT811" s="5">
        <f>H811*1000000000000000</f>
        <v>1333.5</v>
      </c>
      <c r="AU811" s="7">
        <f t="shared" si="16"/>
        <v>0.66583999999999999</v>
      </c>
      <c r="AV811" s="20"/>
      <c r="AX811" s="20"/>
    </row>
    <row r="812" spans="1:50" x14ac:dyDescent="0.25">
      <c r="A812" s="20">
        <v>1</v>
      </c>
      <c r="B812" s="20">
        <v>4200</v>
      </c>
      <c r="D812" s="20">
        <v>3.5000000000000003E-2</v>
      </c>
      <c r="E812" s="20">
        <v>15</v>
      </c>
      <c r="F812" s="20">
        <v>15</v>
      </c>
      <c r="H812" s="21">
        <v>1.7783E-12</v>
      </c>
      <c r="I812" s="21"/>
      <c r="J812" s="21"/>
      <c r="K812" s="21"/>
      <c r="L812" s="21"/>
      <c r="M812" s="21"/>
      <c r="N812" s="21"/>
      <c r="O812" s="21"/>
      <c r="P812" s="20">
        <v>26.143000000000001</v>
      </c>
      <c r="Q812" s="20">
        <v>4.1534000000000004</v>
      </c>
      <c r="R812" s="20">
        <v>0.25285000000000002</v>
      </c>
      <c r="T812" s="20"/>
      <c r="V812" s="20"/>
      <c r="X812" s="20">
        <v>95.727999999999994</v>
      </c>
      <c r="Y812" s="20">
        <v>13.148999999999999</v>
      </c>
      <c r="Z812" s="20">
        <v>14.579000000000001</v>
      </c>
      <c r="AT812" s="5">
        <f>H812*1000000000000000</f>
        <v>1778.3</v>
      </c>
      <c r="AU812" s="7">
        <f t="shared" si="16"/>
        <v>1.0114000000000001</v>
      </c>
      <c r="AV812" s="20"/>
      <c r="AX812" s="20"/>
    </row>
    <row r="813" spans="1:50" x14ac:dyDescent="0.25">
      <c r="A813" s="20">
        <v>1</v>
      </c>
      <c r="B813" s="20">
        <v>4200</v>
      </c>
      <c r="D813" s="20">
        <v>3.5000000000000003E-2</v>
      </c>
      <c r="E813" s="20">
        <v>15</v>
      </c>
      <c r="F813" s="20">
        <v>15</v>
      </c>
      <c r="H813" s="21">
        <v>2.3714000000000002E-12</v>
      </c>
      <c r="I813" s="21"/>
      <c r="J813" s="21"/>
      <c r="K813" s="21"/>
      <c r="L813" s="21"/>
      <c r="M813" s="21"/>
      <c r="N813" s="21"/>
      <c r="O813" s="21"/>
      <c r="P813" s="20">
        <v>34.951999999999998</v>
      </c>
      <c r="Q813" s="20">
        <v>5.6303999999999998</v>
      </c>
      <c r="R813" s="20">
        <v>0.36997999999999998</v>
      </c>
      <c r="T813" s="20"/>
      <c r="V813" s="20"/>
      <c r="X813" s="20">
        <v>98.606999999999999</v>
      </c>
      <c r="Y813" s="20">
        <v>13.289</v>
      </c>
      <c r="Z813" s="20">
        <v>13.657</v>
      </c>
      <c r="AT813" s="5">
        <f>H813*1000000000000000</f>
        <v>2371.4</v>
      </c>
      <c r="AU813" s="7">
        <f t="shared" si="16"/>
        <v>1.4799199999999999</v>
      </c>
      <c r="AV813" s="20"/>
      <c r="AX813" s="20"/>
    </row>
    <row r="814" spans="1:50" x14ac:dyDescent="0.25">
      <c r="A814" s="20">
        <v>1</v>
      </c>
      <c r="B814" s="20">
        <v>4200</v>
      </c>
      <c r="D814" s="20">
        <v>3.5000000000000003E-2</v>
      </c>
      <c r="E814" s="20">
        <v>15</v>
      </c>
      <c r="F814" s="20">
        <v>15</v>
      </c>
      <c r="H814" s="21">
        <v>3.1623E-12</v>
      </c>
      <c r="I814" s="21"/>
      <c r="J814" s="21"/>
      <c r="K814" s="21"/>
      <c r="L814" s="21"/>
      <c r="M814" s="21"/>
      <c r="N814" s="21"/>
      <c r="O814" s="21"/>
      <c r="P814" s="20">
        <v>46.362000000000002</v>
      </c>
      <c r="Q814" s="20">
        <v>7.5545999999999998</v>
      </c>
      <c r="R814" s="20">
        <v>0.52612000000000003</v>
      </c>
      <c r="T814" s="20"/>
      <c r="V814" s="20"/>
      <c r="X814" s="20">
        <v>100.83</v>
      </c>
      <c r="Y814" s="20">
        <v>13.39</v>
      </c>
      <c r="Z814" s="20">
        <v>4.9522000000000004</v>
      </c>
      <c r="AT814" s="5">
        <f>H814*1000000000000000</f>
        <v>3162.3</v>
      </c>
      <c r="AU814" s="7">
        <f t="shared" si="16"/>
        <v>2.1044800000000001</v>
      </c>
      <c r="AV814" s="20"/>
      <c r="AX814" s="20"/>
    </row>
    <row r="815" spans="1:50" x14ac:dyDescent="0.25">
      <c r="A815" s="20">
        <v>1</v>
      </c>
      <c r="B815" s="20">
        <v>4200</v>
      </c>
      <c r="D815" s="20">
        <v>3.5000000000000003E-2</v>
      </c>
      <c r="E815" s="20">
        <v>15</v>
      </c>
      <c r="F815" s="20">
        <v>15</v>
      </c>
      <c r="H815" s="21">
        <v>4.2170000000000003E-12</v>
      </c>
      <c r="I815" s="21"/>
      <c r="J815" s="21"/>
      <c r="K815" s="21"/>
      <c r="L815" s="21"/>
      <c r="M815" s="21"/>
      <c r="N815" s="21"/>
      <c r="O815" s="21"/>
      <c r="P815" s="20">
        <v>60.970999999999997</v>
      </c>
      <c r="Q815" s="20">
        <v>10.028</v>
      </c>
      <c r="R815" s="20">
        <v>0.73063</v>
      </c>
      <c r="T815" s="20"/>
      <c r="V815" s="20"/>
      <c r="X815" s="20">
        <v>102.53</v>
      </c>
      <c r="Y815" s="20">
        <v>13.46</v>
      </c>
      <c r="Z815" s="20">
        <v>6.0221</v>
      </c>
      <c r="AT815" s="5">
        <f>H815*1000000000000000</f>
        <v>4217</v>
      </c>
      <c r="AU815" s="7">
        <f t="shared" si="16"/>
        <v>2.92252</v>
      </c>
      <c r="AV815" s="20"/>
      <c r="AX815" s="20"/>
    </row>
    <row r="816" spans="1:50" x14ac:dyDescent="0.25">
      <c r="A816" s="20">
        <v>1</v>
      </c>
      <c r="B816" s="20">
        <v>4200</v>
      </c>
      <c r="D816" s="20">
        <v>3.5000000000000003E-2</v>
      </c>
      <c r="E816" s="20">
        <v>15</v>
      </c>
      <c r="F816" s="20">
        <v>15</v>
      </c>
      <c r="H816" s="21">
        <v>5.6233999999999996E-12</v>
      </c>
      <c r="I816" s="21"/>
      <c r="J816" s="21"/>
      <c r="K816" s="21"/>
      <c r="L816" s="21"/>
      <c r="M816" s="21"/>
      <c r="N816" s="21"/>
      <c r="O816" s="21"/>
      <c r="P816" s="20">
        <v>79.185000000000002</v>
      </c>
      <c r="Q816" s="20">
        <v>13.124000000000001</v>
      </c>
      <c r="R816" s="20">
        <v>0.99258999999999997</v>
      </c>
      <c r="T816" s="20"/>
      <c r="V816" s="20"/>
      <c r="X816" s="20">
        <v>103.8</v>
      </c>
      <c r="Y816" s="20">
        <v>13.504</v>
      </c>
      <c r="Z816" s="20">
        <v>0.75839000000000001</v>
      </c>
      <c r="AT816" s="5">
        <f>H816*1000000000000000</f>
        <v>5623.4</v>
      </c>
      <c r="AU816" s="7">
        <f t="shared" si="16"/>
        <v>3.9703599999999999</v>
      </c>
      <c r="AV816" s="20"/>
      <c r="AX816" s="20"/>
    </row>
    <row r="817" spans="1:50" x14ac:dyDescent="0.25">
      <c r="A817" s="20">
        <v>1</v>
      </c>
      <c r="B817" s="20">
        <v>4200</v>
      </c>
      <c r="D817" s="20">
        <v>3.5000000000000003E-2</v>
      </c>
      <c r="E817" s="20">
        <v>15</v>
      </c>
      <c r="F817" s="20">
        <v>15</v>
      </c>
      <c r="H817" s="21">
        <v>7.4988999999999999E-12</v>
      </c>
      <c r="I817" s="21"/>
      <c r="J817" s="21"/>
      <c r="K817" s="21"/>
      <c r="L817" s="21"/>
      <c r="M817" s="21"/>
      <c r="N817" s="21"/>
      <c r="O817" s="21"/>
      <c r="P817" s="20">
        <v>101.08</v>
      </c>
      <c r="Q817" s="20">
        <v>16.86</v>
      </c>
      <c r="R817" s="20">
        <v>1.3178000000000001</v>
      </c>
      <c r="T817" s="20"/>
      <c r="V817" s="20"/>
      <c r="X817" s="20">
        <v>104.71</v>
      </c>
      <c r="Y817" s="20">
        <v>13.525</v>
      </c>
      <c r="Z817" s="20">
        <v>5.6337000000000002</v>
      </c>
      <c r="AT817" s="5">
        <f>H817*1000000000000000</f>
        <v>7498.9</v>
      </c>
      <c r="AU817" s="7">
        <f t="shared" si="16"/>
        <v>5.2712000000000003</v>
      </c>
      <c r="AV817" s="20"/>
      <c r="AX817" s="20"/>
    </row>
    <row r="818" spans="1:50" x14ac:dyDescent="0.25">
      <c r="A818" s="20">
        <v>1</v>
      </c>
      <c r="B818" s="20">
        <v>4200</v>
      </c>
      <c r="D818" s="20">
        <v>3.5000000000000003E-2</v>
      </c>
      <c r="E818" s="20">
        <v>15</v>
      </c>
      <c r="F818" s="20">
        <v>15</v>
      </c>
      <c r="H818" s="21">
        <v>9.9999999999999994E-12</v>
      </c>
      <c r="I818" s="21"/>
      <c r="J818" s="21"/>
      <c r="K818" s="21"/>
      <c r="L818" s="21"/>
      <c r="M818" s="21"/>
      <c r="N818" s="21"/>
      <c r="O818" s="21"/>
      <c r="P818" s="20">
        <v>125.94</v>
      </c>
      <c r="Q818" s="20">
        <v>21.123999999999999</v>
      </c>
      <c r="R818" s="20">
        <v>1.7044999999999999</v>
      </c>
      <c r="T818" s="20"/>
      <c r="V818" s="20"/>
      <c r="X818" s="20">
        <v>105.33</v>
      </c>
      <c r="Y818" s="20">
        <v>13.523</v>
      </c>
      <c r="Z818" s="20">
        <v>4.6246</v>
      </c>
      <c r="AT818" s="5">
        <f>H818*1000000000000000</f>
        <v>10000</v>
      </c>
      <c r="AU818" s="7">
        <f t="shared" si="16"/>
        <v>6.8179999999999996</v>
      </c>
      <c r="AV818" s="20"/>
      <c r="AX818" s="20"/>
    </row>
    <row r="819" spans="1:50" x14ac:dyDescent="0.25">
      <c r="A819" s="20">
        <v>1</v>
      </c>
      <c r="B819" s="20">
        <v>4200</v>
      </c>
      <c r="D819" s="20">
        <v>3.5000000000000003E-2</v>
      </c>
      <c r="E819" s="20">
        <v>15</v>
      </c>
      <c r="F819" s="20">
        <v>15</v>
      </c>
      <c r="H819" s="21">
        <v>1.3335E-11</v>
      </c>
      <c r="I819" s="21"/>
      <c r="J819" s="21"/>
      <c r="K819" s="21"/>
      <c r="L819" s="21"/>
      <c r="M819" s="21"/>
      <c r="N819" s="21"/>
      <c r="O819" s="21"/>
      <c r="P819" s="20">
        <v>152.29</v>
      </c>
      <c r="Q819" s="20">
        <v>25.675000000000001</v>
      </c>
      <c r="R819" s="20">
        <v>2.1392000000000002</v>
      </c>
      <c r="T819" s="20"/>
      <c r="V819" s="20"/>
      <c r="X819" s="20">
        <v>105.72</v>
      </c>
      <c r="Y819" s="20">
        <v>13.502000000000001</v>
      </c>
      <c r="Z819" s="20">
        <v>1.8737999999999999</v>
      </c>
      <c r="AT819" s="5">
        <f>H819*1000000000000000</f>
        <v>13335</v>
      </c>
      <c r="AU819" s="7">
        <f t="shared" si="16"/>
        <v>8.5568000000000008</v>
      </c>
      <c r="AV819" s="20"/>
      <c r="AX819" s="20"/>
    </row>
    <row r="820" spans="1:50" x14ac:dyDescent="0.25">
      <c r="A820" s="20">
        <v>1</v>
      </c>
      <c r="B820" s="20">
        <v>4200</v>
      </c>
      <c r="D820" s="20">
        <v>3.5000000000000003E-2</v>
      </c>
      <c r="E820" s="20">
        <v>15</v>
      </c>
      <c r="F820" s="20">
        <v>15</v>
      </c>
      <c r="H820" s="21">
        <v>1.7782999999999999E-11</v>
      </c>
      <c r="I820" s="21"/>
      <c r="J820" s="21"/>
      <c r="K820" s="21"/>
      <c r="L820" s="21"/>
      <c r="M820" s="21"/>
      <c r="N820" s="21"/>
      <c r="O820" s="21"/>
      <c r="P820" s="20">
        <v>178.22</v>
      </c>
      <c r="Q820" s="20">
        <v>30.19</v>
      </c>
      <c r="R820" s="20">
        <v>2.5972</v>
      </c>
      <c r="T820" s="20"/>
      <c r="V820" s="20"/>
      <c r="X820" s="20">
        <v>105.94</v>
      </c>
      <c r="Y820" s="20">
        <v>13.468</v>
      </c>
      <c r="Z820" s="20">
        <v>2.9584000000000001</v>
      </c>
      <c r="AT820" s="5">
        <f>H820*1000000000000000</f>
        <v>17783</v>
      </c>
      <c r="AU820" s="7">
        <f t="shared" si="16"/>
        <v>10.3888</v>
      </c>
      <c r="AV820" s="20"/>
      <c r="AX820" s="20"/>
    </row>
    <row r="821" spans="1:50" x14ac:dyDescent="0.25">
      <c r="A821" s="20">
        <v>1</v>
      </c>
      <c r="B821" s="20">
        <v>4200</v>
      </c>
      <c r="D821" s="20">
        <v>3.5000000000000003E-2</v>
      </c>
      <c r="E821" s="20">
        <v>15</v>
      </c>
      <c r="F821" s="20">
        <v>15</v>
      </c>
      <c r="H821" s="21">
        <v>2.3714E-11</v>
      </c>
      <c r="I821" s="21"/>
      <c r="J821" s="21"/>
      <c r="K821" s="21"/>
      <c r="L821" s="21"/>
      <c r="M821" s="21"/>
      <c r="N821" s="21"/>
      <c r="O821" s="21"/>
      <c r="P821" s="20">
        <v>201.95</v>
      </c>
      <c r="Q821" s="20">
        <v>34.36</v>
      </c>
      <c r="R821" s="20">
        <v>3.0488</v>
      </c>
      <c r="T821" s="20"/>
      <c r="V821" s="20"/>
      <c r="X821" s="20">
        <v>106.05</v>
      </c>
      <c r="Y821" s="20">
        <v>13.427</v>
      </c>
      <c r="Z821" s="20">
        <v>2.8292999999999999</v>
      </c>
      <c r="AT821" s="5">
        <f>H821*1000000000000000</f>
        <v>23714</v>
      </c>
      <c r="AU821" s="7">
        <f t="shared" si="16"/>
        <v>12.1952</v>
      </c>
      <c r="AV821" s="20"/>
      <c r="AX821" s="20"/>
    </row>
    <row r="822" spans="1:50" x14ac:dyDescent="0.25">
      <c r="A822" s="20">
        <v>1</v>
      </c>
      <c r="B822" s="20">
        <v>4200</v>
      </c>
      <c r="D822" s="20">
        <v>3.5000000000000003E-2</v>
      </c>
      <c r="E822" s="20">
        <v>15</v>
      </c>
      <c r="F822" s="20">
        <v>15</v>
      </c>
      <c r="H822" s="21">
        <v>3.1623000000000003E-11</v>
      </c>
      <c r="I822" s="21"/>
      <c r="J822" s="21"/>
      <c r="K822" s="21"/>
      <c r="L822" s="21"/>
      <c r="M822" s="21"/>
      <c r="N822" s="21"/>
      <c r="O822" s="21"/>
      <c r="P822" s="20">
        <v>222.39</v>
      </c>
      <c r="Q822" s="20">
        <v>37.988</v>
      </c>
      <c r="R822" s="20">
        <v>3.4674</v>
      </c>
      <c r="T822" s="20"/>
      <c r="V822" s="20"/>
      <c r="X822" s="20">
        <v>106.08</v>
      </c>
      <c r="Y822" s="20">
        <v>13.384</v>
      </c>
      <c r="Z822" s="20">
        <v>2.1821000000000002</v>
      </c>
      <c r="AT822" s="5">
        <f>H822*1000000000000000</f>
        <v>31623.000000000004</v>
      </c>
      <c r="AU822" s="7">
        <f t="shared" si="16"/>
        <v>13.8696</v>
      </c>
      <c r="AV822" s="20"/>
      <c r="AX822" s="20"/>
    </row>
    <row r="823" spans="1:50" x14ac:dyDescent="0.25">
      <c r="A823" s="20">
        <v>1</v>
      </c>
      <c r="B823" s="20">
        <v>4200</v>
      </c>
      <c r="D823" s="20">
        <v>3.5000000000000003E-2</v>
      </c>
      <c r="E823" s="20">
        <v>15</v>
      </c>
      <c r="F823" s="20">
        <v>15</v>
      </c>
      <c r="H823" s="21">
        <v>4.2170000000000001E-11</v>
      </c>
      <c r="I823" s="21"/>
      <c r="J823" s="21"/>
      <c r="K823" s="21"/>
      <c r="L823" s="21"/>
      <c r="M823" s="21"/>
      <c r="N823" s="21"/>
      <c r="O823" s="21"/>
      <c r="P823" s="20">
        <v>239.23</v>
      </c>
      <c r="Q823" s="20">
        <v>41.003999999999998</v>
      </c>
      <c r="R823" s="20">
        <v>3.8359000000000001</v>
      </c>
      <c r="T823" s="20"/>
      <c r="V823" s="20"/>
      <c r="X823" s="20">
        <v>106.08</v>
      </c>
      <c r="Y823" s="20">
        <v>13.343999999999999</v>
      </c>
      <c r="Z823" s="20">
        <v>2.0278</v>
      </c>
      <c r="AT823" s="5">
        <f>H823*1000000000000000</f>
        <v>42170</v>
      </c>
      <c r="AU823" s="7">
        <f t="shared" si="16"/>
        <v>15.3436</v>
      </c>
      <c r="AV823" s="20"/>
      <c r="AX823" s="20"/>
    </row>
    <row r="824" spans="1:50" x14ac:dyDescent="0.25">
      <c r="A824" s="20">
        <v>1</v>
      </c>
      <c r="B824" s="20">
        <v>4200</v>
      </c>
      <c r="D824" s="20">
        <v>3.5000000000000003E-2</v>
      </c>
      <c r="E824" s="20">
        <v>15</v>
      </c>
      <c r="F824" s="20">
        <v>15</v>
      </c>
      <c r="H824" s="21">
        <v>5.6233999999999998E-11</v>
      </c>
      <c r="I824" s="21"/>
      <c r="J824" s="21"/>
      <c r="K824" s="21"/>
      <c r="L824" s="21"/>
      <c r="M824" s="21"/>
      <c r="N824" s="21"/>
      <c r="O824" s="21"/>
      <c r="P824" s="20">
        <v>252.71</v>
      </c>
      <c r="Q824" s="20">
        <v>43.442</v>
      </c>
      <c r="R824" s="20">
        <v>4.1481000000000003</v>
      </c>
      <c r="T824" s="20"/>
      <c r="V824" s="20"/>
      <c r="X824" s="20">
        <v>106.05</v>
      </c>
      <c r="Y824" s="20">
        <v>13.305999999999999</v>
      </c>
      <c r="Z824" s="20">
        <v>2.6993</v>
      </c>
      <c r="AT824" s="5">
        <f>H824*1000000000000000</f>
        <v>56234</v>
      </c>
      <c r="AU824" s="7">
        <f t="shared" si="16"/>
        <v>16.592400000000001</v>
      </c>
      <c r="AV824" s="20"/>
      <c r="AX824" s="20"/>
    </row>
    <row r="825" spans="1:50" x14ac:dyDescent="0.25">
      <c r="A825" s="20">
        <v>1</v>
      </c>
      <c r="B825" s="20">
        <v>4200</v>
      </c>
      <c r="D825" s="20">
        <v>3.5000000000000003E-2</v>
      </c>
      <c r="E825" s="20">
        <v>15</v>
      </c>
      <c r="F825" s="20">
        <v>15</v>
      </c>
      <c r="H825" s="21">
        <v>7.4988999999999996E-11</v>
      </c>
      <c r="I825" s="21"/>
      <c r="J825" s="21"/>
      <c r="K825" s="21"/>
      <c r="L825" s="21"/>
      <c r="M825" s="21"/>
      <c r="N825" s="21"/>
      <c r="O825" s="21"/>
      <c r="P825" s="20">
        <v>263.2</v>
      </c>
      <c r="Q825" s="20">
        <v>45.350999999999999</v>
      </c>
      <c r="R825" s="20">
        <v>4.4032</v>
      </c>
      <c r="T825" s="20"/>
      <c r="V825" s="20"/>
      <c r="X825" s="20">
        <v>106.03</v>
      </c>
      <c r="Y825" s="20">
        <v>13.278</v>
      </c>
      <c r="Z825" s="20">
        <v>1.5284</v>
      </c>
      <c r="AT825" s="5">
        <f>H825*1000000000000000</f>
        <v>74989</v>
      </c>
      <c r="AU825" s="7">
        <f t="shared" si="16"/>
        <v>17.6128</v>
      </c>
      <c r="AV825" s="20"/>
      <c r="AX825" s="20"/>
    </row>
    <row r="826" spans="1:50" x14ac:dyDescent="0.25">
      <c r="A826" s="20">
        <v>1</v>
      </c>
      <c r="B826" s="20">
        <v>4200</v>
      </c>
      <c r="D826" s="20">
        <v>3.5000000000000003E-2</v>
      </c>
      <c r="E826" s="20">
        <v>15</v>
      </c>
      <c r="F826" s="20">
        <v>15</v>
      </c>
      <c r="H826" s="21">
        <v>1E-10</v>
      </c>
      <c r="I826" s="21"/>
      <c r="J826" s="21"/>
      <c r="K826" s="21"/>
      <c r="L826" s="21"/>
      <c r="M826" s="21"/>
      <c r="N826" s="21"/>
      <c r="O826" s="21"/>
      <c r="P826" s="20">
        <v>271.29000000000002</v>
      </c>
      <c r="Q826" s="20">
        <v>46.831000000000003</v>
      </c>
      <c r="R826" s="20">
        <v>4.6073000000000004</v>
      </c>
      <c r="T826" s="20"/>
      <c r="V826" s="20"/>
      <c r="X826" s="20">
        <v>106</v>
      </c>
      <c r="Y826" s="20">
        <v>13.255000000000001</v>
      </c>
      <c r="Z826" s="20">
        <v>0.74331999999999998</v>
      </c>
      <c r="AT826" s="5">
        <f>H826*1000000000000000</f>
        <v>100000</v>
      </c>
      <c r="AU826" s="7">
        <f t="shared" si="16"/>
        <v>18.429200000000002</v>
      </c>
      <c r="AV826" s="20"/>
      <c r="AX826" s="20"/>
    </row>
    <row r="827" spans="1:50" x14ac:dyDescent="0.25">
      <c r="A827" s="20">
        <v>1</v>
      </c>
      <c r="B827" s="20">
        <v>4300</v>
      </c>
      <c r="D827" s="20">
        <v>3.5000000000000003E-2</v>
      </c>
      <c r="E827" s="20">
        <v>15</v>
      </c>
      <c r="F827" s="20">
        <v>15</v>
      </c>
      <c r="H827" s="21">
        <v>1E-13</v>
      </c>
      <c r="I827" s="21"/>
      <c r="J827" s="21"/>
      <c r="K827" s="21"/>
      <c r="L827" s="21"/>
      <c r="M827" s="21"/>
      <c r="N827" s="21"/>
      <c r="O827" s="21"/>
      <c r="P827" s="20">
        <v>0</v>
      </c>
      <c r="Q827" s="20">
        <v>0</v>
      </c>
      <c r="R827" s="20">
        <v>0</v>
      </c>
      <c r="T827" s="20"/>
      <c r="V827" s="20"/>
      <c r="X827" s="20">
        <v>15</v>
      </c>
      <c r="Y827" s="20">
        <v>6.2282999999999999</v>
      </c>
      <c r="Z827" s="20">
        <v>2198.1999999999998</v>
      </c>
      <c r="AT827" s="5">
        <f>H827*1000000000000000</f>
        <v>100</v>
      </c>
      <c r="AU827" s="7">
        <f t="shared" si="16"/>
        <v>0</v>
      </c>
      <c r="AV827" s="20"/>
      <c r="AX827" s="20"/>
    </row>
    <row r="828" spans="1:50" x14ac:dyDescent="0.25">
      <c r="A828" s="20">
        <v>1</v>
      </c>
      <c r="B828" s="20">
        <v>4300</v>
      </c>
      <c r="D828" s="20">
        <v>3.5000000000000003E-2</v>
      </c>
      <c r="E828" s="20">
        <v>15</v>
      </c>
      <c r="F828" s="20">
        <v>15</v>
      </c>
      <c r="H828" s="21">
        <v>1.3335000000000001E-13</v>
      </c>
      <c r="I828" s="21"/>
      <c r="J828" s="21"/>
      <c r="K828" s="21"/>
      <c r="L828" s="21"/>
      <c r="M828" s="21"/>
      <c r="N828" s="21"/>
      <c r="O828" s="21"/>
      <c r="P828" s="20">
        <v>0</v>
      </c>
      <c r="Q828" s="20">
        <v>0</v>
      </c>
      <c r="R828" s="20">
        <v>0</v>
      </c>
      <c r="T828" s="20"/>
      <c r="V828" s="20"/>
      <c r="X828" s="20">
        <v>15</v>
      </c>
      <c r="Y828" s="20">
        <v>6.2282999999999999</v>
      </c>
      <c r="Z828" s="20">
        <v>2182.1</v>
      </c>
      <c r="AT828" s="5">
        <f>H828*1000000000000000</f>
        <v>133.35</v>
      </c>
      <c r="AU828" s="7">
        <f t="shared" si="16"/>
        <v>0</v>
      </c>
      <c r="AV828" s="20"/>
      <c r="AX828" s="20"/>
    </row>
    <row r="829" spans="1:50" x14ac:dyDescent="0.25">
      <c r="A829" s="20">
        <v>1</v>
      </c>
      <c r="B829" s="20">
        <v>4300</v>
      </c>
      <c r="D829" s="20">
        <v>3.5000000000000003E-2</v>
      </c>
      <c r="E829" s="20">
        <v>15</v>
      </c>
      <c r="F829" s="20">
        <v>15</v>
      </c>
      <c r="H829" s="21">
        <v>1.7783000000000001E-13</v>
      </c>
      <c r="I829" s="21"/>
      <c r="J829" s="21"/>
      <c r="K829" s="21"/>
      <c r="L829" s="21"/>
      <c r="M829" s="21"/>
      <c r="N829" s="21"/>
      <c r="O829" s="21"/>
      <c r="P829" s="20">
        <v>0</v>
      </c>
      <c r="Q829" s="20">
        <v>0</v>
      </c>
      <c r="R829" s="20">
        <v>0</v>
      </c>
      <c r="T829" s="20"/>
      <c r="V829" s="20"/>
      <c r="X829" s="20">
        <v>0</v>
      </c>
      <c r="Y829" s="20">
        <v>0</v>
      </c>
      <c r="Z829" s="20">
        <v>18.391999999999999</v>
      </c>
      <c r="AT829" s="5">
        <f>H829*1000000000000000</f>
        <v>177.83</v>
      </c>
      <c r="AU829" s="7">
        <f t="shared" si="16"/>
        <v>0</v>
      </c>
      <c r="AV829" s="20"/>
      <c r="AX829" s="20"/>
    </row>
    <row r="830" spans="1:50" x14ac:dyDescent="0.25">
      <c r="A830" s="20">
        <v>1</v>
      </c>
      <c r="B830" s="20">
        <v>4300</v>
      </c>
      <c r="D830" s="20">
        <v>3.5000000000000003E-2</v>
      </c>
      <c r="E830" s="20">
        <v>15</v>
      </c>
      <c r="F830" s="20">
        <v>15</v>
      </c>
      <c r="H830" s="21">
        <v>2.3713999999999999E-13</v>
      </c>
      <c r="I830" s="21"/>
      <c r="J830" s="21"/>
      <c r="K830" s="21"/>
      <c r="L830" s="21"/>
      <c r="M830" s="21"/>
      <c r="N830" s="21"/>
      <c r="O830" s="21"/>
      <c r="P830" s="20">
        <v>1.3472999999999999</v>
      </c>
      <c r="Q830" s="20">
        <v>0.33672999999999997</v>
      </c>
      <c r="R830" s="20">
        <v>8.8453999999999996E-4</v>
      </c>
      <c r="T830" s="20"/>
      <c r="V830" s="20"/>
      <c r="X830" s="20">
        <v>36.363999999999997</v>
      </c>
      <c r="Y830" s="20">
        <v>8.6895000000000007</v>
      </c>
      <c r="Z830" s="20">
        <v>31.44</v>
      </c>
      <c r="AT830" s="5">
        <f>H830*1000000000000000</f>
        <v>237.14</v>
      </c>
      <c r="AU830" s="7">
        <f t="shared" si="16"/>
        <v>3.5381599999999998E-3</v>
      </c>
      <c r="AV830" s="20"/>
      <c r="AX830" s="20"/>
    </row>
    <row r="831" spans="1:50" x14ac:dyDescent="0.25">
      <c r="A831" s="20">
        <v>1</v>
      </c>
      <c r="B831" s="20">
        <v>4300</v>
      </c>
      <c r="D831" s="20">
        <v>3.5000000000000003E-2</v>
      </c>
      <c r="E831" s="20">
        <v>15</v>
      </c>
      <c r="F831" s="20">
        <v>15</v>
      </c>
      <c r="H831" s="21">
        <v>3.1623000000000001E-13</v>
      </c>
      <c r="I831" s="21"/>
      <c r="J831" s="21"/>
      <c r="K831" s="21"/>
      <c r="L831" s="21"/>
      <c r="M831" s="21"/>
      <c r="N831" s="21"/>
      <c r="O831" s="21"/>
      <c r="P831" s="20">
        <v>2.8361000000000001</v>
      </c>
      <c r="Q831" s="20">
        <v>0.50958000000000003</v>
      </c>
      <c r="R831" s="20">
        <v>4.3864000000000004E-3</v>
      </c>
      <c r="T831" s="20"/>
      <c r="V831" s="20"/>
      <c r="X831" s="20">
        <v>52.536000000000001</v>
      </c>
      <c r="Y831" s="20">
        <v>10.305999999999999</v>
      </c>
      <c r="Z831" s="20">
        <v>19.356000000000002</v>
      </c>
      <c r="AT831" s="5">
        <f>H831*1000000000000000</f>
        <v>316.23</v>
      </c>
      <c r="AU831" s="7">
        <f t="shared" si="16"/>
        <v>1.7545600000000001E-2</v>
      </c>
      <c r="AV831" s="20"/>
      <c r="AX831" s="20"/>
    </row>
    <row r="832" spans="1:50" x14ac:dyDescent="0.25">
      <c r="A832" s="20">
        <v>1</v>
      </c>
      <c r="B832" s="20">
        <v>4300</v>
      </c>
      <c r="D832" s="20">
        <v>3.5000000000000003E-2</v>
      </c>
      <c r="E832" s="20">
        <v>15</v>
      </c>
      <c r="F832" s="20">
        <v>15</v>
      </c>
      <c r="H832" s="21">
        <v>4.2170000000000001E-13</v>
      </c>
      <c r="I832" s="21"/>
      <c r="J832" s="21"/>
      <c r="K832" s="21"/>
      <c r="L832" s="21"/>
      <c r="M832" s="21"/>
      <c r="N832" s="21"/>
      <c r="O832" s="21"/>
      <c r="P832" s="20">
        <v>4.9077000000000002</v>
      </c>
      <c r="Q832" s="20">
        <v>0.77361000000000002</v>
      </c>
      <c r="R832" s="20">
        <v>1.4184E-2</v>
      </c>
      <c r="T832" s="20"/>
      <c r="V832" s="20"/>
      <c r="X832" s="20">
        <v>66.123999999999995</v>
      </c>
      <c r="Y832" s="20">
        <v>11.504</v>
      </c>
      <c r="Z832" s="20">
        <v>1.4818</v>
      </c>
      <c r="AT832" s="5">
        <f>H832*1000000000000000</f>
        <v>421.7</v>
      </c>
      <c r="AU832" s="7">
        <f t="shared" si="16"/>
        <v>5.6736000000000002E-2</v>
      </c>
      <c r="AV832" s="20"/>
      <c r="AX832" s="20"/>
    </row>
    <row r="833" spans="1:50" x14ac:dyDescent="0.25">
      <c r="A833" s="20">
        <v>1</v>
      </c>
      <c r="B833" s="20">
        <v>4300</v>
      </c>
      <c r="D833" s="20">
        <v>3.5000000000000003E-2</v>
      </c>
      <c r="E833" s="20">
        <v>15</v>
      </c>
      <c r="F833" s="20">
        <v>15</v>
      </c>
      <c r="H833" s="21">
        <v>5.6234000000000001E-13</v>
      </c>
      <c r="I833" s="21"/>
      <c r="J833" s="21"/>
      <c r="K833" s="21"/>
      <c r="L833" s="21"/>
      <c r="M833" s="21"/>
      <c r="N833" s="21"/>
      <c r="O833" s="21"/>
      <c r="P833" s="20">
        <v>7.4339000000000004</v>
      </c>
      <c r="Q833" s="20">
        <v>1.1389</v>
      </c>
      <c r="R833" s="20">
        <v>3.3383000000000003E-2</v>
      </c>
      <c r="T833" s="20"/>
      <c r="V833" s="20"/>
      <c r="X833" s="20">
        <v>75.954999999999998</v>
      </c>
      <c r="Y833" s="20">
        <v>12.257999999999999</v>
      </c>
      <c r="Z833" s="20">
        <v>7.0667999999999997</v>
      </c>
      <c r="AT833" s="5">
        <f>H833*1000000000000000</f>
        <v>562.34</v>
      </c>
      <c r="AU833" s="7">
        <f t="shared" si="16"/>
        <v>0.13353200000000001</v>
      </c>
      <c r="AV833" s="20"/>
      <c r="AX833" s="20"/>
    </row>
    <row r="834" spans="1:50" x14ac:dyDescent="0.25">
      <c r="A834" s="20">
        <v>1</v>
      </c>
      <c r="B834" s="20">
        <v>4300</v>
      </c>
      <c r="D834" s="20">
        <v>3.5000000000000003E-2</v>
      </c>
      <c r="E834" s="20">
        <v>15</v>
      </c>
      <c r="F834" s="20">
        <v>15</v>
      </c>
      <c r="H834" s="21">
        <v>7.4989000000000005E-13</v>
      </c>
      <c r="I834" s="21"/>
      <c r="J834" s="21"/>
      <c r="K834" s="21"/>
      <c r="L834" s="21"/>
      <c r="M834" s="21"/>
      <c r="N834" s="21"/>
      <c r="O834" s="21"/>
      <c r="P834" s="20">
        <v>10.64</v>
      </c>
      <c r="Q834" s="20">
        <v>1.6378999999999999</v>
      </c>
      <c r="R834" s="20">
        <v>6.4841999999999997E-2</v>
      </c>
      <c r="T834" s="20"/>
      <c r="V834" s="20"/>
      <c r="X834" s="20">
        <v>83.581999999999994</v>
      </c>
      <c r="Y834" s="20">
        <v>12.772</v>
      </c>
      <c r="Z834" s="20">
        <v>25.363</v>
      </c>
      <c r="AT834" s="5">
        <f>H834*1000000000000000</f>
        <v>749.8900000000001</v>
      </c>
      <c r="AU834" s="7">
        <f t="shared" si="16"/>
        <v>0.25936799999999999</v>
      </c>
      <c r="AV834" s="20"/>
      <c r="AX834" s="20"/>
    </row>
    <row r="835" spans="1:50" x14ac:dyDescent="0.25">
      <c r="A835" s="20">
        <v>1</v>
      </c>
      <c r="B835" s="20">
        <v>4300</v>
      </c>
      <c r="D835" s="20">
        <v>3.5000000000000003E-2</v>
      </c>
      <c r="E835" s="20">
        <v>15</v>
      </c>
      <c r="F835" s="20">
        <v>15</v>
      </c>
      <c r="H835" s="21">
        <v>9.9999999999999998E-13</v>
      </c>
      <c r="I835" s="21"/>
      <c r="J835" s="21"/>
      <c r="K835" s="21"/>
      <c r="L835" s="21"/>
      <c r="M835" s="21"/>
      <c r="N835" s="21"/>
      <c r="O835" s="21"/>
      <c r="P835" s="20">
        <v>14.762</v>
      </c>
      <c r="Q835" s="20">
        <v>2.3077000000000001</v>
      </c>
      <c r="R835" s="20">
        <v>0.11201</v>
      </c>
      <c r="T835" s="20"/>
      <c r="V835" s="20"/>
      <c r="X835" s="20">
        <v>89.606999999999999</v>
      </c>
      <c r="Y835" s="20">
        <v>13.137</v>
      </c>
      <c r="Z835" s="20">
        <v>23.962</v>
      </c>
      <c r="AT835" s="5">
        <f>H835*1000000000000000</f>
        <v>1000</v>
      </c>
      <c r="AU835" s="7">
        <f t="shared" si="16"/>
        <v>0.44803999999999999</v>
      </c>
      <c r="AV835" s="20"/>
      <c r="AX835" s="20"/>
    </row>
    <row r="836" spans="1:50" x14ac:dyDescent="0.25">
      <c r="A836" s="20">
        <v>1</v>
      </c>
      <c r="B836" s="20">
        <v>4300</v>
      </c>
      <c r="D836" s="20">
        <v>3.5000000000000003E-2</v>
      </c>
      <c r="E836" s="20">
        <v>15</v>
      </c>
      <c r="F836" s="20">
        <v>15</v>
      </c>
      <c r="H836" s="21">
        <v>1.3334999999999999E-12</v>
      </c>
      <c r="I836" s="21"/>
      <c r="J836" s="21"/>
      <c r="K836" s="21"/>
      <c r="L836" s="21"/>
      <c r="M836" s="21"/>
      <c r="N836" s="21"/>
      <c r="O836" s="21"/>
      <c r="P836" s="20">
        <v>20.120999999999999</v>
      </c>
      <c r="Q836" s="20">
        <v>3.2006000000000001</v>
      </c>
      <c r="R836" s="20">
        <v>0.17932000000000001</v>
      </c>
      <c r="T836" s="20"/>
      <c r="V836" s="20"/>
      <c r="X836" s="20">
        <v>94.396000000000001</v>
      </c>
      <c r="Y836" s="20">
        <v>13.401</v>
      </c>
      <c r="Z836" s="20">
        <v>18.552</v>
      </c>
      <c r="AT836" s="5">
        <f>H836*1000000000000000</f>
        <v>1333.5</v>
      </c>
      <c r="AU836" s="7">
        <f t="shared" si="16"/>
        <v>0.71728000000000003</v>
      </c>
      <c r="AV836" s="20"/>
      <c r="AX836" s="20"/>
    </row>
    <row r="837" spans="1:50" x14ac:dyDescent="0.25">
      <c r="A837" s="20">
        <v>1</v>
      </c>
      <c r="B837" s="20">
        <v>4300</v>
      </c>
      <c r="D837" s="20">
        <v>3.5000000000000003E-2</v>
      </c>
      <c r="E837" s="20">
        <v>15</v>
      </c>
      <c r="F837" s="20">
        <v>15</v>
      </c>
      <c r="H837" s="21">
        <v>1.7783E-12</v>
      </c>
      <c r="I837" s="21"/>
      <c r="J837" s="21"/>
      <c r="K837" s="21"/>
      <c r="L837" s="21"/>
      <c r="M837" s="21"/>
      <c r="N837" s="21"/>
      <c r="O837" s="21"/>
      <c r="P837" s="20">
        <v>27.12</v>
      </c>
      <c r="Q837" s="20">
        <v>4.3840000000000003</v>
      </c>
      <c r="R837" s="20">
        <v>0.27245999999999998</v>
      </c>
      <c r="T837" s="20"/>
      <c r="V837" s="20"/>
      <c r="X837" s="20">
        <v>98.186999999999998</v>
      </c>
      <c r="Y837" s="20">
        <v>13.595000000000001</v>
      </c>
      <c r="Z837" s="20">
        <v>16.329999999999998</v>
      </c>
      <c r="AT837" s="5">
        <f>H837*1000000000000000</f>
        <v>1778.3</v>
      </c>
      <c r="AU837" s="7">
        <f t="shared" si="16"/>
        <v>1.0898399999999999</v>
      </c>
      <c r="AV837" s="20"/>
      <c r="AX837" s="20"/>
    </row>
    <row r="838" spans="1:50" x14ac:dyDescent="0.25">
      <c r="A838" s="20">
        <v>1</v>
      </c>
      <c r="B838" s="20">
        <v>4300</v>
      </c>
      <c r="D838" s="20">
        <v>3.5000000000000003E-2</v>
      </c>
      <c r="E838" s="20">
        <v>15</v>
      </c>
      <c r="F838" s="20">
        <v>15</v>
      </c>
      <c r="H838" s="21">
        <v>2.3714000000000002E-12</v>
      </c>
      <c r="I838" s="21"/>
      <c r="J838" s="21"/>
      <c r="K838" s="21"/>
      <c r="L838" s="21"/>
      <c r="M838" s="21"/>
      <c r="N838" s="21"/>
      <c r="O838" s="21"/>
      <c r="P838" s="20">
        <v>36.234999999999999</v>
      </c>
      <c r="Q838" s="20">
        <v>5.9394</v>
      </c>
      <c r="R838" s="20">
        <v>0.39867000000000002</v>
      </c>
      <c r="T838" s="20"/>
      <c r="V838" s="20"/>
      <c r="X838" s="20">
        <v>101.16</v>
      </c>
      <c r="Y838" s="20">
        <v>13.738</v>
      </c>
      <c r="Z838" s="20">
        <v>5.5042</v>
      </c>
      <c r="AT838" s="5">
        <f>H838*1000000000000000</f>
        <v>2371.4</v>
      </c>
      <c r="AU838" s="7">
        <f t="shared" si="16"/>
        <v>1.5946800000000001</v>
      </c>
      <c r="AV838" s="20"/>
      <c r="AX838" s="20"/>
    </row>
    <row r="839" spans="1:50" x14ac:dyDescent="0.25">
      <c r="A839" s="20">
        <v>1</v>
      </c>
      <c r="B839" s="20">
        <v>4300</v>
      </c>
      <c r="D839" s="20">
        <v>3.5000000000000003E-2</v>
      </c>
      <c r="E839" s="20">
        <v>15</v>
      </c>
      <c r="F839" s="20">
        <v>15</v>
      </c>
      <c r="H839" s="21">
        <v>3.1623E-12</v>
      </c>
      <c r="I839" s="21"/>
      <c r="J839" s="21"/>
      <c r="K839" s="21"/>
      <c r="L839" s="21"/>
      <c r="M839" s="21"/>
      <c r="N839" s="21"/>
      <c r="O839" s="21"/>
      <c r="P839" s="20">
        <v>48.06</v>
      </c>
      <c r="Q839" s="20">
        <v>7.9686000000000003</v>
      </c>
      <c r="R839" s="20">
        <v>0.56677</v>
      </c>
      <c r="T839" s="20"/>
      <c r="V839" s="20"/>
      <c r="X839" s="20">
        <v>103.46</v>
      </c>
      <c r="Y839" s="20">
        <v>13.840999999999999</v>
      </c>
      <c r="Z839" s="20">
        <v>7.6089000000000002</v>
      </c>
      <c r="AT839" s="5">
        <f>H839*1000000000000000</f>
        <v>3162.3</v>
      </c>
      <c r="AU839" s="7">
        <f t="shared" si="16"/>
        <v>2.26708</v>
      </c>
      <c r="AV839" s="20"/>
      <c r="AX839" s="20"/>
    </row>
    <row r="840" spans="1:50" x14ac:dyDescent="0.25">
      <c r="A840" s="20">
        <v>1</v>
      </c>
      <c r="B840" s="20">
        <v>4300</v>
      </c>
      <c r="D840" s="20">
        <v>3.5000000000000003E-2</v>
      </c>
      <c r="E840" s="20">
        <v>15</v>
      </c>
      <c r="F840" s="20">
        <v>15</v>
      </c>
      <c r="H840" s="21">
        <v>4.2170000000000003E-12</v>
      </c>
      <c r="I840" s="21"/>
      <c r="J840" s="21"/>
      <c r="K840" s="21"/>
      <c r="L840" s="21"/>
      <c r="M840" s="21"/>
      <c r="N840" s="21"/>
      <c r="O840" s="21"/>
      <c r="P840" s="20">
        <v>63.149000000000001</v>
      </c>
      <c r="Q840" s="20">
        <v>10.569000000000001</v>
      </c>
      <c r="R840" s="20">
        <v>0.78664999999999996</v>
      </c>
      <c r="T840" s="20"/>
      <c r="V840" s="20"/>
      <c r="X840" s="20">
        <v>105.21</v>
      </c>
      <c r="Y840" s="20">
        <v>13.912000000000001</v>
      </c>
      <c r="Z840" s="20">
        <v>6.6612</v>
      </c>
      <c r="AT840" s="5">
        <f>H840*1000000000000000</f>
        <v>4217</v>
      </c>
      <c r="AU840" s="7">
        <f t="shared" si="16"/>
        <v>3.1465999999999998</v>
      </c>
      <c r="AV840" s="20"/>
      <c r="AX840" s="20"/>
    </row>
    <row r="841" spans="1:50" x14ac:dyDescent="0.25">
      <c r="A841" s="20">
        <v>1</v>
      </c>
      <c r="B841" s="20">
        <v>4300</v>
      </c>
      <c r="D841" s="20">
        <v>3.5000000000000003E-2</v>
      </c>
      <c r="E841" s="20">
        <v>15</v>
      </c>
      <c r="F841" s="20">
        <v>15</v>
      </c>
      <c r="H841" s="21">
        <v>5.6233999999999996E-12</v>
      </c>
      <c r="I841" s="21"/>
      <c r="J841" s="21"/>
      <c r="K841" s="21"/>
      <c r="L841" s="21"/>
      <c r="M841" s="21"/>
      <c r="N841" s="21"/>
      <c r="O841" s="21"/>
      <c r="P841" s="20">
        <v>81.912000000000006</v>
      </c>
      <c r="Q841" s="20">
        <v>13.815</v>
      </c>
      <c r="R841" s="20">
        <v>1.0677000000000001</v>
      </c>
      <c r="T841" s="20"/>
      <c r="V841" s="20"/>
      <c r="X841" s="20">
        <v>106.51</v>
      </c>
      <c r="Y841" s="20">
        <v>13.955</v>
      </c>
      <c r="Z841" s="20">
        <v>1.7699</v>
      </c>
      <c r="AT841" s="5">
        <f>H841*1000000000000000</f>
        <v>5623.4</v>
      </c>
      <c r="AU841" s="7">
        <f t="shared" si="16"/>
        <v>4.2708000000000004</v>
      </c>
      <c r="AV841" s="20"/>
      <c r="AX841" s="20"/>
    </row>
    <row r="842" spans="1:50" x14ac:dyDescent="0.25">
      <c r="A842" s="20">
        <v>1</v>
      </c>
      <c r="B842" s="20">
        <v>4300</v>
      </c>
      <c r="D842" s="20">
        <v>3.5000000000000003E-2</v>
      </c>
      <c r="E842" s="20">
        <v>15</v>
      </c>
      <c r="F842" s="20">
        <v>15</v>
      </c>
      <c r="H842" s="21">
        <v>7.4988999999999999E-12</v>
      </c>
      <c r="I842" s="21"/>
      <c r="J842" s="21"/>
      <c r="K842" s="21"/>
      <c r="L842" s="21"/>
      <c r="M842" s="21"/>
      <c r="N842" s="21"/>
      <c r="O842" s="21"/>
      <c r="P842" s="20">
        <v>104.36</v>
      </c>
      <c r="Q842" s="20">
        <v>17.713999999999999</v>
      </c>
      <c r="R842" s="20">
        <v>1.4155</v>
      </c>
      <c r="T842" s="20"/>
      <c r="V842" s="20"/>
      <c r="X842" s="20">
        <v>107.45</v>
      </c>
      <c r="Y842" s="20">
        <v>13.974</v>
      </c>
      <c r="Z842" s="20">
        <v>4.9268000000000001</v>
      </c>
      <c r="AT842" s="5">
        <f>H842*1000000000000000</f>
        <v>7498.9</v>
      </c>
      <c r="AU842" s="7">
        <f t="shared" si="16"/>
        <v>5.6619999999999999</v>
      </c>
      <c r="AV842" s="20"/>
      <c r="AX842" s="20"/>
    </row>
    <row r="843" spans="1:50" x14ac:dyDescent="0.25">
      <c r="A843" s="20">
        <v>1</v>
      </c>
      <c r="B843" s="20">
        <v>4300</v>
      </c>
      <c r="D843" s="20">
        <v>3.5000000000000003E-2</v>
      </c>
      <c r="E843" s="20">
        <v>15</v>
      </c>
      <c r="F843" s="20">
        <v>15</v>
      </c>
      <c r="H843" s="21">
        <v>9.9999999999999994E-12</v>
      </c>
      <c r="I843" s="21"/>
      <c r="J843" s="21"/>
      <c r="K843" s="21"/>
      <c r="L843" s="21"/>
      <c r="M843" s="21"/>
      <c r="N843" s="21"/>
      <c r="O843" s="21"/>
      <c r="P843" s="20">
        <v>129.69999999999999</v>
      </c>
      <c r="Q843" s="20">
        <v>22.140999999999998</v>
      </c>
      <c r="R843" s="20">
        <v>1.827</v>
      </c>
      <c r="T843" s="20"/>
      <c r="V843" s="20"/>
      <c r="X843" s="20">
        <v>108.08</v>
      </c>
      <c r="Y843" s="20">
        <v>13.97</v>
      </c>
      <c r="Z843" s="20">
        <v>3.1139000000000001</v>
      </c>
      <c r="AT843" s="5">
        <f>H843*1000000000000000</f>
        <v>10000</v>
      </c>
      <c r="AU843" s="7">
        <f t="shared" si="16"/>
        <v>7.3079999999999998</v>
      </c>
      <c r="AV843" s="20"/>
      <c r="AX843" s="20"/>
    </row>
    <row r="844" spans="1:50" x14ac:dyDescent="0.25">
      <c r="A844" s="20">
        <v>1</v>
      </c>
      <c r="B844" s="20">
        <v>4300</v>
      </c>
      <c r="D844" s="20">
        <v>3.5000000000000003E-2</v>
      </c>
      <c r="E844" s="20">
        <v>15</v>
      </c>
      <c r="F844" s="20">
        <v>15</v>
      </c>
      <c r="H844" s="21">
        <v>1.3335E-11</v>
      </c>
      <c r="I844" s="21"/>
      <c r="J844" s="21"/>
      <c r="K844" s="21"/>
      <c r="L844" s="21"/>
      <c r="M844" s="21"/>
      <c r="N844" s="21"/>
      <c r="O844" s="21"/>
      <c r="P844" s="20">
        <v>156.38999999999999</v>
      </c>
      <c r="Q844" s="20">
        <v>26.835000000000001</v>
      </c>
      <c r="R844" s="20">
        <v>2.2869999999999999</v>
      </c>
      <c r="T844" s="20"/>
      <c r="V844" s="20"/>
      <c r="X844" s="20">
        <v>108.48</v>
      </c>
      <c r="Y844" s="20">
        <v>13.948</v>
      </c>
      <c r="Z844" s="20">
        <v>4.0054999999999996</v>
      </c>
      <c r="AT844" s="5">
        <f>H844*1000000000000000</f>
        <v>13335</v>
      </c>
      <c r="AU844" s="7">
        <f t="shared" si="16"/>
        <v>9.1479999999999997</v>
      </c>
      <c r="AV844" s="20"/>
      <c r="AX844" s="20"/>
    </row>
    <row r="845" spans="1:50" x14ac:dyDescent="0.25">
      <c r="A845" s="20">
        <v>1</v>
      </c>
      <c r="B845" s="20">
        <v>4300</v>
      </c>
      <c r="D845" s="20">
        <v>3.5000000000000003E-2</v>
      </c>
      <c r="E845" s="20">
        <v>15</v>
      </c>
      <c r="F845" s="20">
        <v>15</v>
      </c>
      <c r="H845" s="21">
        <v>1.7782999999999999E-11</v>
      </c>
      <c r="I845" s="21"/>
      <c r="J845" s="21"/>
      <c r="K845" s="21"/>
      <c r="L845" s="21"/>
      <c r="M845" s="21"/>
      <c r="N845" s="21"/>
      <c r="O845" s="21"/>
      <c r="P845" s="20">
        <v>182.42</v>
      </c>
      <c r="Q845" s="20">
        <v>31.454999999999998</v>
      </c>
      <c r="R845" s="20">
        <v>2.7685</v>
      </c>
      <c r="T845" s="20"/>
      <c r="V845" s="20"/>
      <c r="X845" s="20">
        <v>108.71</v>
      </c>
      <c r="Y845" s="20">
        <v>13.911</v>
      </c>
      <c r="Z845" s="20">
        <v>0.54800000000000004</v>
      </c>
      <c r="AT845" s="5">
        <f>H845*1000000000000000</f>
        <v>17783</v>
      </c>
      <c r="AU845" s="7">
        <f t="shared" si="16"/>
        <v>11.074</v>
      </c>
      <c r="AV845" s="20"/>
      <c r="AX845" s="20"/>
    </row>
    <row r="846" spans="1:50" x14ac:dyDescent="0.25">
      <c r="A846" s="20">
        <v>1</v>
      </c>
      <c r="B846" s="20">
        <v>4300</v>
      </c>
      <c r="D846" s="20">
        <v>3.5000000000000003E-2</v>
      </c>
      <c r="E846" s="20">
        <v>15</v>
      </c>
      <c r="F846" s="20">
        <v>15</v>
      </c>
      <c r="H846" s="21">
        <v>2.3714E-11</v>
      </c>
      <c r="I846" s="21"/>
      <c r="J846" s="21"/>
      <c r="K846" s="21"/>
      <c r="L846" s="21"/>
      <c r="M846" s="21"/>
      <c r="N846" s="21"/>
      <c r="O846" s="21"/>
      <c r="P846" s="20">
        <v>206.12</v>
      </c>
      <c r="Q846" s="20">
        <v>35.700000000000003</v>
      </c>
      <c r="R846" s="20">
        <v>3.2401</v>
      </c>
      <c r="T846" s="20"/>
      <c r="V846" s="20"/>
      <c r="X846" s="20">
        <v>108.82</v>
      </c>
      <c r="Y846" s="20">
        <v>13.867000000000001</v>
      </c>
      <c r="Z846" s="20">
        <v>3.6328</v>
      </c>
      <c r="AT846" s="5">
        <f>H846*1000000000000000</f>
        <v>23714</v>
      </c>
      <c r="AU846" s="7">
        <f t="shared" si="16"/>
        <v>12.9604</v>
      </c>
      <c r="AV846" s="20"/>
      <c r="AX846" s="20"/>
    </row>
    <row r="847" spans="1:50" x14ac:dyDescent="0.25">
      <c r="A847" s="20">
        <v>1</v>
      </c>
      <c r="B847" s="20">
        <v>4300</v>
      </c>
      <c r="D847" s="20">
        <v>3.5000000000000003E-2</v>
      </c>
      <c r="E847" s="20">
        <v>15</v>
      </c>
      <c r="F847" s="20">
        <v>15</v>
      </c>
      <c r="H847" s="21">
        <v>3.1623000000000003E-11</v>
      </c>
      <c r="I847" s="21"/>
      <c r="J847" s="21"/>
      <c r="K847" s="21"/>
      <c r="L847" s="21"/>
      <c r="M847" s="21"/>
      <c r="N847" s="21"/>
      <c r="O847" s="21"/>
      <c r="P847" s="20">
        <v>226.42</v>
      </c>
      <c r="Q847" s="20">
        <v>39.372999999999998</v>
      </c>
      <c r="R847" s="20">
        <v>3.6749000000000001</v>
      </c>
      <c r="T847" s="20"/>
      <c r="V847" s="20"/>
      <c r="X847" s="20">
        <v>108.85</v>
      </c>
      <c r="Y847" s="20">
        <v>13.823</v>
      </c>
      <c r="Z847" s="20">
        <v>2.7069999999999999</v>
      </c>
      <c r="AT847" s="5">
        <f>H847*1000000000000000</f>
        <v>31623.000000000004</v>
      </c>
      <c r="AU847" s="7">
        <f t="shared" si="16"/>
        <v>14.6996</v>
      </c>
      <c r="AV847" s="20"/>
      <c r="AX847" s="20"/>
    </row>
    <row r="848" spans="1:50" x14ac:dyDescent="0.25">
      <c r="A848" s="20">
        <v>1</v>
      </c>
      <c r="B848" s="20">
        <v>4300</v>
      </c>
      <c r="D848" s="20">
        <v>3.5000000000000003E-2</v>
      </c>
      <c r="E848" s="20">
        <v>15</v>
      </c>
      <c r="F848" s="20">
        <v>15</v>
      </c>
      <c r="H848" s="21">
        <v>4.2170000000000001E-11</v>
      </c>
      <c r="I848" s="21"/>
      <c r="J848" s="21"/>
      <c r="K848" s="21"/>
      <c r="L848" s="21"/>
      <c r="M848" s="21"/>
      <c r="N848" s="21"/>
      <c r="O848" s="21"/>
      <c r="P848" s="20">
        <v>243.07</v>
      </c>
      <c r="Q848" s="20">
        <v>42.414000000000001</v>
      </c>
      <c r="R848" s="20">
        <v>4.0559000000000003</v>
      </c>
      <c r="T848" s="20"/>
      <c r="V848" s="20"/>
      <c r="X848" s="20">
        <v>108.85</v>
      </c>
      <c r="Y848" s="20">
        <v>13.782</v>
      </c>
      <c r="Z848" s="20">
        <v>0.81589999999999996</v>
      </c>
      <c r="AT848" s="5">
        <f>H848*1000000000000000</f>
        <v>42170</v>
      </c>
      <c r="AU848" s="7">
        <f t="shared" si="16"/>
        <v>16.223600000000001</v>
      </c>
      <c r="AV848" s="20"/>
      <c r="AX848" s="20"/>
    </row>
    <row r="849" spans="1:50" x14ac:dyDescent="0.25">
      <c r="A849" s="20">
        <v>1</v>
      </c>
      <c r="B849" s="20">
        <v>4300</v>
      </c>
      <c r="D849" s="20">
        <v>3.5000000000000003E-2</v>
      </c>
      <c r="E849" s="20">
        <v>15</v>
      </c>
      <c r="F849" s="20">
        <v>15</v>
      </c>
      <c r="H849" s="21">
        <v>5.6233999999999998E-11</v>
      </c>
      <c r="I849" s="21"/>
      <c r="J849" s="21"/>
      <c r="K849" s="21"/>
      <c r="L849" s="21"/>
      <c r="M849" s="21"/>
      <c r="N849" s="21"/>
      <c r="O849" s="21"/>
      <c r="P849" s="20">
        <v>256.36</v>
      </c>
      <c r="Q849" s="20">
        <v>44.863999999999997</v>
      </c>
      <c r="R849" s="20">
        <v>4.3775000000000004</v>
      </c>
      <c r="T849" s="20"/>
      <c r="V849" s="20"/>
      <c r="X849" s="20">
        <v>108.83</v>
      </c>
      <c r="Y849" s="20">
        <v>13.743</v>
      </c>
      <c r="Z849" s="20">
        <v>0.93142999999999998</v>
      </c>
      <c r="AT849" s="5">
        <f>H849*1000000000000000</f>
        <v>56234</v>
      </c>
      <c r="AU849" s="7">
        <f t="shared" si="16"/>
        <v>17.510000000000002</v>
      </c>
      <c r="AV849" s="20"/>
      <c r="AX849" s="20"/>
    </row>
    <row r="850" spans="1:50" x14ac:dyDescent="0.25">
      <c r="A850" s="20">
        <v>1</v>
      </c>
      <c r="B850" s="20">
        <v>4300</v>
      </c>
      <c r="D850" s="20">
        <v>3.5000000000000003E-2</v>
      </c>
      <c r="E850" s="20">
        <v>15</v>
      </c>
      <c r="F850" s="20">
        <v>15</v>
      </c>
      <c r="H850" s="21">
        <v>7.4988999999999996E-11</v>
      </c>
      <c r="I850" s="21"/>
      <c r="J850" s="21"/>
      <c r="K850" s="21"/>
      <c r="L850" s="21"/>
      <c r="M850" s="21"/>
      <c r="N850" s="21"/>
      <c r="O850" s="21"/>
      <c r="P850" s="20">
        <v>266.7</v>
      </c>
      <c r="Q850" s="20">
        <v>46.781999999999996</v>
      </c>
      <c r="R850" s="20">
        <v>4.6395</v>
      </c>
      <c r="T850" s="20"/>
      <c r="V850" s="20"/>
      <c r="X850" s="20">
        <v>108.81</v>
      </c>
      <c r="Y850" s="20">
        <v>13.714</v>
      </c>
      <c r="Z850" s="20">
        <v>1.6671</v>
      </c>
      <c r="AT850" s="5">
        <f>H850*1000000000000000</f>
        <v>74989</v>
      </c>
      <c r="AU850" s="7">
        <f t="shared" si="16"/>
        <v>18.558</v>
      </c>
      <c r="AV850" s="20"/>
      <c r="AX850" s="20"/>
    </row>
    <row r="851" spans="1:50" x14ac:dyDescent="0.25">
      <c r="A851" s="20">
        <v>1</v>
      </c>
      <c r="B851" s="20">
        <v>4300</v>
      </c>
      <c r="D851" s="20">
        <v>3.5000000000000003E-2</v>
      </c>
      <c r="E851" s="20">
        <v>15</v>
      </c>
      <c r="F851" s="20">
        <v>15</v>
      </c>
      <c r="H851" s="21">
        <v>1E-10</v>
      </c>
      <c r="I851" s="21"/>
      <c r="J851" s="21"/>
      <c r="K851" s="21"/>
      <c r="L851" s="21"/>
      <c r="M851" s="21"/>
      <c r="N851" s="21"/>
      <c r="O851" s="21"/>
      <c r="P851" s="20">
        <v>274.64999999999998</v>
      </c>
      <c r="Q851" s="20">
        <v>48.265999999999998</v>
      </c>
      <c r="R851" s="20">
        <v>4.8487</v>
      </c>
      <c r="T851" s="20"/>
      <c r="V851" s="20"/>
      <c r="X851" s="20">
        <v>108.78</v>
      </c>
      <c r="Y851" s="20">
        <v>13.69</v>
      </c>
      <c r="Z851" s="20">
        <v>2.1040000000000001</v>
      </c>
      <c r="AT851" s="5">
        <f>H851*1000000000000000</f>
        <v>100000</v>
      </c>
      <c r="AU851" s="7">
        <f t="shared" si="16"/>
        <v>19.3948</v>
      </c>
      <c r="AV851" s="20"/>
      <c r="AX851" s="20"/>
    </row>
    <row r="852" spans="1:50" x14ac:dyDescent="0.25">
      <c r="A852" s="20">
        <v>1</v>
      </c>
      <c r="B852" s="20">
        <v>4400</v>
      </c>
      <c r="D852" s="20">
        <v>3.5000000000000003E-2</v>
      </c>
      <c r="E852" s="20">
        <v>15</v>
      </c>
      <c r="F852" s="20">
        <v>15</v>
      </c>
      <c r="H852" s="21">
        <v>1E-13</v>
      </c>
      <c r="I852" s="21"/>
      <c r="J852" s="21"/>
      <c r="K852" s="21"/>
      <c r="L852" s="21"/>
      <c r="M852" s="21"/>
      <c r="N852" s="21"/>
      <c r="O852" s="21"/>
      <c r="P852" s="20">
        <v>0</v>
      </c>
      <c r="Q852" s="20">
        <v>0</v>
      </c>
      <c r="R852" s="20">
        <v>0</v>
      </c>
      <c r="T852" s="20"/>
      <c r="V852" s="20"/>
      <c r="X852" s="20">
        <v>15</v>
      </c>
      <c r="Y852" s="20">
        <v>6.4851999999999999</v>
      </c>
      <c r="Z852" s="20">
        <v>2329.9</v>
      </c>
      <c r="AT852" s="5">
        <f>H852*1000000000000000</f>
        <v>100</v>
      </c>
      <c r="AU852" s="7">
        <f t="shared" si="16"/>
        <v>0</v>
      </c>
      <c r="AV852" s="20"/>
      <c r="AX852" s="20"/>
    </row>
    <row r="853" spans="1:50" x14ac:dyDescent="0.25">
      <c r="A853" s="20">
        <v>1</v>
      </c>
      <c r="B853" s="20">
        <v>4400</v>
      </c>
      <c r="D853" s="20">
        <v>3.5000000000000003E-2</v>
      </c>
      <c r="E853" s="20">
        <v>15</v>
      </c>
      <c r="F853" s="20">
        <v>15</v>
      </c>
      <c r="H853" s="21">
        <v>1.3335000000000001E-13</v>
      </c>
      <c r="I853" s="21"/>
      <c r="J853" s="21"/>
      <c r="K853" s="21"/>
      <c r="L853" s="21"/>
      <c r="M853" s="21"/>
      <c r="N853" s="21"/>
      <c r="O853" s="21"/>
      <c r="P853" s="20">
        <v>0</v>
      </c>
      <c r="Q853" s="20">
        <v>0</v>
      </c>
      <c r="R853" s="20">
        <v>0</v>
      </c>
      <c r="T853" s="20"/>
      <c r="V853" s="20"/>
      <c r="X853" s="20">
        <v>15</v>
      </c>
      <c r="Y853" s="20">
        <v>6.4851999999999999</v>
      </c>
      <c r="Z853" s="20">
        <v>2313.6999999999998</v>
      </c>
      <c r="AT853" s="5">
        <f>H853*1000000000000000</f>
        <v>133.35</v>
      </c>
      <c r="AU853" s="7">
        <f t="shared" si="16"/>
        <v>0</v>
      </c>
      <c r="AV853" s="20"/>
      <c r="AX853" s="20"/>
    </row>
    <row r="854" spans="1:50" x14ac:dyDescent="0.25">
      <c r="A854" s="20">
        <v>1</v>
      </c>
      <c r="B854" s="20">
        <v>4400</v>
      </c>
      <c r="D854" s="20">
        <v>3.5000000000000003E-2</v>
      </c>
      <c r="E854" s="20">
        <v>15</v>
      </c>
      <c r="F854" s="20">
        <v>15</v>
      </c>
      <c r="H854" s="21">
        <v>1.7783000000000001E-13</v>
      </c>
      <c r="I854" s="21"/>
      <c r="J854" s="21"/>
      <c r="K854" s="21"/>
      <c r="L854" s="21"/>
      <c r="M854" s="21"/>
      <c r="N854" s="21"/>
      <c r="O854" s="21"/>
      <c r="P854" s="20">
        <v>0</v>
      </c>
      <c r="Q854" s="20">
        <v>0</v>
      </c>
      <c r="R854" s="20">
        <v>0</v>
      </c>
      <c r="T854" s="20"/>
      <c r="V854" s="20"/>
      <c r="X854" s="20">
        <v>0</v>
      </c>
      <c r="Y854" s="20">
        <v>0</v>
      </c>
      <c r="Z854" s="20">
        <v>18.622</v>
      </c>
      <c r="AT854" s="5">
        <f>H854*1000000000000000</f>
        <v>177.83</v>
      </c>
      <c r="AU854" s="7">
        <f t="shared" si="16"/>
        <v>0</v>
      </c>
      <c r="AV854" s="20"/>
      <c r="AX854" s="20"/>
    </row>
    <row r="855" spans="1:50" x14ac:dyDescent="0.25">
      <c r="A855" s="20">
        <v>1</v>
      </c>
      <c r="B855" s="20">
        <v>4400</v>
      </c>
      <c r="D855" s="20">
        <v>3.5000000000000003E-2</v>
      </c>
      <c r="E855" s="20">
        <v>15</v>
      </c>
      <c r="F855" s="20">
        <v>15</v>
      </c>
      <c r="H855" s="21">
        <v>2.3713999999999999E-13</v>
      </c>
      <c r="I855" s="21"/>
      <c r="J855" s="21"/>
      <c r="K855" s="21"/>
      <c r="L855" s="21"/>
      <c r="M855" s="21"/>
      <c r="N855" s="21"/>
      <c r="O855" s="21"/>
      <c r="P855" s="20">
        <v>1.3862000000000001</v>
      </c>
      <c r="Q855" s="20">
        <v>0.35404000000000002</v>
      </c>
      <c r="R855" s="20">
        <v>8.6496999999999995E-4</v>
      </c>
      <c r="T855" s="20"/>
      <c r="V855" s="20"/>
      <c r="X855" s="20">
        <v>36.832999999999998</v>
      </c>
      <c r="Y855" s="20">
        <v>9.0068000000000001</v>
      </c>
      <c r="Z855" s="20">
        <v>19.177</v>
      </c>
      <c r="AT855" s="5">
        <f>H855*1000000000000000</f>
        <v>237.14</v>
      </c>
      <c r="AU855" s="7">
        <f t="shared" si="16"/>
        <v>3.4598799999999998E-3</v>
      </c>
      <c r="AV855" s="20"/>
      <c r="AX855" s="20"/>
    </row>
    <row r="856" spans="1:50" x14ac:dyDescent="0.25">
      <c r="A856" s="20">
        <v>1</v>
      </c>
      <c r="B856" s="20">
        <v>4400</v>
      </c>
      <c r="D856" s="20">
        <v>3.5000000000000003E-2</v>
      </c>
      <c r="E856" s="20">
        <v>15</v>
      </c>
      <c r="F856" s="20">
        <v>15</v>
      </c>
      <c r="H856" s="21">
        <v>3.1623000000000001E-13</v>
      </c>
      <c r="I856" s="21"/>
      <c r="J856" s="21"/>
      <c r="K856" s="21"/>
      <c r="L856" s="21"/>
      <c r="M856" s="21"/>
      <c r="N856" s="21"/>
      <c r="O856" s="21"/>
      <c r="P856" s="20">
        <v>2.9287000000000001</v>
      </c>
      <c r="Q856" s="20">
        <v>0.53639000000000003</v>
      </c>
      <c r="R856" s="20">
        <v>4.5970000000000004E-3</v>
      </c>
      <c r="T856" s="20"/>
      <c r="V856" s="20"/>
      <c r="X856" s="20">
        <v>53.473999999999997</v>
      </c>
      <c r="Y856" s="20">
        <v>10.672000000000001</v>
      </c>
      <c r="Z856" s="20">
        <v>37.024999999999999</v>
      </c>
      <c r="AT856" s="5">
        <f>H856*1000000000000000</f>
        <v>316.23</v>
      </c>
      <c r="AU856" s="7">
        <f t="shared" si="16"/>
        <v>1.8388000000000002E-2</v>
      </c>
      <c r="AV856" s="20"/>
      <c r="AX856" s="20"/>
    </row>
    <row r="857" spans="1:50" x14ac:dyDescent="0.25">
      <c r="A857" s="20">
        <v>1</v>
      </c>
      <c r="B857" s="20">
        <v>4400</v>
      </c>
      <c r="D857" s="20">
        <v>3.5000000000000003E-2</v>
      </c>
      <c r="E857" s="20">
        <v>15</v>
      </c>
      <c r="F857" s="20">
        <v>15</v>
      </c>
      <c r="H857" s="21">
        <v>4.2170000000000001E-13</v>
      </c>
      <c r="I857" s="21"/>
      <c r="J857" s="21"/>
      <c r="K857" s="21"/>
      <c r="L857" s="21"/>
      <c r="M857" s="21"/>
      <c r="N857" s="21"/>
      <c r="O857" s="21"/>
      <c r="P857" s="20">
        <v>5.0975000000000001</v>
      </c>
      <c r="Q857" s="20">
        <v>0.81723999999999997</v>
      </c>
      <c r="R857" s="20">
        <v>1.5126000000000001E-2</v>
      </c>
      <c r="T857" s="20"/>
      <c r="V857" s="20"/>
      <c r="X857" s="20">
        <v>67.599999999999994</v>
      </c>
      <c r="Y857" s="20">
        <v>11.911</v>
      </c>
      <c r="Z857" s="20">
        <v>32.03</v>
      </c>
      <c r="AT857" s="5">
        <f>H857*1000000000000000</f>
        <v>421.7</v>
      </c>
      <c r="AU857" s="7">
        <f t="shared" si="16"/>
        <v>6.0504000000000002E-2</v>
      </c>
      <c r="AV857" s="20"/>
      <c r="AX857" s="20"/>
    </row>
    <row r="858" spans="1:50" x14ac:dyDescent="0.25">
      <c r="A858" s="20">
        <v>1</v>
      </c>
      <c r="B858" s="20">
        <v>4400</v>
      </c>
      <c r="D858" s="20">
        <v>3.5000000000000003E-2</v>
      </c>
      <c r="E858" s="20">
        <v>15</v>
      </c>
      <c r="F858" s="20">
        <v>15</v>
      </c>
      <c r="H858" s="21">
        <v>5.6234000000000001E-13</v>
      </c>
      <c r="I858" s="21"/>
      <c r="J858" s="21"/>
      <c r="K858" s="21"/>
      <c r="L858" s="21"/>
      <c r="M858" s="21"/>
      <c r="N858" s="21"/>
      <c r="O858" s="21"/>
      <c r="P858" s="20">
        <v>7.7117000000000004</v>
      </c>
      <c r="Q858" s="20">
        <v>1.2018</v>
      </c>
      <c r="R858" s="20">
        <v>3.5788E-2</v>
      </c>
      <c r="T858" s="20"/>
      <c r="V858" s="20"/>
      <c r="X858" s="20">
        <v>77.709999999999994</v>
      </c>
      <c r="Y858" s="20">
        <v>12.679</v>
      </c>
      <c r="Z858" s="20">
        <v>20.683</v>
      </c>
      <c r="AT858" s="5">
        <f>H858*1000000000000000</f>
        <v>562.34</v>
      </c>
      <c r="AU858" s="7">
        <f t="shared" si="16"/>
        <v>0.143152</v>
      </c>
      <c r="AV858" s="20"/>
      <c r="AX858" s="20"/>
    </row>
    <row r="859" spans="1:50" x14ac:dyDescent="0.25">
      <c r="A859" s="20">
        <v>1</v>
      </c>
      <c r="B859" s="20">
        <v>4400</v>
      </c>
      <c r="D859" s="20">
        <v>3.5000000000000003E-2</v>
      </c>
      <c r="E859" s="20">
        <v>15</v>
      </c>
      <c r="F859" s="20">
        <v>15</v>
      </c>
      <c r="H859" s="21">
        <v>7.4989000000000005E-13</v>
      </c>
      <c r="I859" s="21"/>
      <c r="J859" s="21"/>
      <c r="K859" s="21"/>
      <c r="L859" s="21"/>
      <c r="M859" s="21"/>
      <c r="N859" s="21"/>
      <c r="O859" s="21"/>
      <c r="P859" s="20">
        <v>11.03</v>
      </c>
      <c r="Q859" s="20">
        <v>1.7273000000000001</v>
      </c>
      <c r="R859" s="20">
        <v>6.9654999999999995E-2</v>
      </c>
      <c r="T859" s="20"/>
      <c r="V859" s="20"/>
      <c r="X859" s="20">
        <v>85.572000000000003</v>
      </c>
      <c r="Y859" s="20">
        <v>13.202999999999999</v>
      </c>
      <c r="Z859" s="20">
        <v>24.678000000000001</v>
      </c>
      <c r="AT859" s="5">
        <f>H859*1000000000000000</f>
        <v>749.8900000000001</v>
      </c>
      <c r="AU859" s="7">
        <f t="shared" ref="AU859:AU922" si="17">4*R859</f>
        <v>0.27861999999999998</v>
      </c>
      <c r="AV859" s="20"/>
      <c r="AX859" s="20"/>
    </row>
    <row r="860" spans="1:50" x14ac:dyDescent="0.25">
      <c r="A860" s="20">
        <v>1</v>
      </c>
      <c r="B860" s="20">
        <v>4400</v>
      </c>
      <c r="D860" s="20">
        <v>3.5000000000000003E-2</v>
      </c>
      <c r="E860" s="20">
        <v>15</v>
      </c>
      <c r="F860" s="20">
        <v>15</v>
      </c>
      <c r="H860" s="21">
        <v>9.9999999999999998E-13</v>
      </c>
      <c r="I860" s="21"/>
      <c r="J860" s="21"/>
      <c r="K860" s="21"/>
      <c r="L860" s="21"/>
      <c r="M860" s="21"/>
      <c r="N860" s="21"/>
      <c r="O860" s="21"/>
      <c r="P860" s="20">
        <v>15.295</v>
      </c>
      <c r="Q860" s="20">
        <v>2.4323999999999999</v>
      </c>
      <c r="R860" s="20">
        <v>0.12044000000000001</v>
      </c>
      <c r="T860" s="20"/>
      <c r="V860" s="20"/>
      <c r="X860" s="20">
        <v>91.787999999999997</v>
      </c>
      <c r="Y860" s="20">
        <v>13.574</v>
      </c>
      <c r="Z860" s="20">
        <v>9.8907000000000007</v>
      </c>
      <c r="AT860" s="5">
        <f>H860*1000000000000000</f>
        <v>1000</v>
      </c>
      <c r="AU860" s="7">
        <f t="shared" si="17"/>
        <v>0.48176000000000002</v>
      </c>
      <c r="AV860" s="20"/>
      <c r="AX860" s="20"/>
    </row>
    <row r="861" spans="1:50" x14ac:dyDescent="0.25">
      <c r="A861" s="20">
        <v>1</v>
      </c>
      <c r="B861" s="20">
        <v>4400</v>
      </c>
      <c r="D861" s="20">
        <v>3.5000000000000003E-2</v>
      </c>
      <c r="E861" s="20">
        <v>15</v>
      </c>
      <c r="F861" s="20">
        <v>15</v>
      </c>
      <c r="H861" s="21">
        <v>1.3334999999999999E-12</v>
      </c>
      <c r="I861" s="21"/>
      <c r="J861" s="21"/>
      <c r="K861" s="21"/>
      <c r="L861" s="21"/>
      <c r="M861" s="21"/>
      <c r="N861" s="21"/>
      <c r="O861" s="21"/>
      <c r="P861" s="20">
        <v>20.844000000000001</v>
      </c>
      <c r="Q861" s="20">
        <v>3.3730000000000002</v>
      </c>
      <c r="R861" s="20">
        <v>0.19289000000000001</v>
      </c>
      <c r="T861" s="20"/>
      <c r="V861" s="20"/>
      <c r="X861" s="20">
        <v>96.733999999999995</v>
      </c>
      <c r="Y861" s="20">
        <v>13.843999999999999</v>
      </c>
      <c r="Z861" s="20">
        <v>1.8794999999999999</v>
      </c>
      <c r="AT861" s="5">
        <f>H861*1000000000000000</f>
        <v>1333.5</v>
      </c>
      <c r="AU861" s="7">
        <f t="shared" si="17"/>
        <v>0.77156000000000002</v>
      </c>
      <c r="AV861" s="20"/>
      <c r="AX861" s="20"/>
    </row>
    <row r="862" spans="1:50" x14ac:dyDescent="0.25">
      <c r="A862" s="20">
        <v>1</v>
      </c>
      <c r="B862" s="20">
        <v>4400</v>
      </c>
      <c r="D862" s="20">
        <v>3.5000000000000003E-2</v>
      </c>
      <c r="E862" s="20">
        <v>15</v>
      </c>
      <c r="F862" s="20">
        <v>15</v>
      </c>
      <c r="H862" s="21">
        <v>1.7783E-12</v>
      </c>
      <c r="I862" s="21"/>
      <c r="J862" s="21"/>
      <c r="K862" s="21"/>
      <c r="L862" s="21"/>
      <c r="M862" s="21"/>
      <c r="N862" s="21"/>
      <c r="O862" s="21"/>
      <c r="P862" s="20">
        <v>28.094000000000001</v>
      </c>
      <c r="Q862" s="20">
        <v>4.62</v>
      </c>
      <c r="R862" s="20">
        <v>0.29313</v>
      </c>
      <c r="T862" s="20"/>
      <c r="V862" s="20"/>
      <c r="X862" s="20">
        <v>100.65</v>
      </c>
      <c r="Y862" s="20">
        <v>14.042</v>
      </c>
      <c r="Z862" s="20">
        <v>3.4759000000000002</v>
      </c>
      <c r="AT862" s="5">
        <f>H862*1000000000000000</f>
        <v>1778.3</v>
      </c>
      <c r="AU862" s="7">
        <f t="shared" si="17"/>
        <v>1.17252</v>
      </c>
      <c r="AV862" s="20"/>
      <c r="AX862" s="20"/>
    </row>
    <row r="863" spans="1:50" x14ac:dyDescent="0.25">
      <c r="A863" s="20">
        <v>1</v>
      </c>
      <c r="B863" s="20">
        <v>4400</v>
      </c>
      <c r="D863" s="20">
        <v>3.5000000000000003E-2</v>
      </c>
      <c r="E863" s="20">
        <v>15</v>
      </c>
      <c r="F863" s="20">
        <v>15</v>
      </c>
      <c r="H863" s="21">
        <v>2.3714000000000002E-12</v>
      </c>
      <c r="I863" s="21"/>
      <c r="J863" s="21"/>
      <c r="K863" s="21"/>
      <c r="L863" s="21"/>
      <c r="M863" s="21"/>
      <c r="N863" s="21"/>
      <c r="O863" s="21"/>
      <c r="P863" s="20">
        <v>37.545999999999999</v>
      </c>
      <c r="Q863" s="20">
        <v>6.2603999999999997</v>
      </c>
      <c r="R863" s="20">
        <v>0.42887999999999998</v>
      </c>
      <c r="T863" s="20"/>
      <c r="V863" s="20"/>
      <c r="X863" s="20">
        <v>103.72</v>
      </c>
      <c r="Y863" s="20">
        <v>14.186999999999999</v>
      </c>
      <c r="Z863" s="20">
        <v>7.2172999999999998</v>
      </c>
      <c r="AT863" s="5">
        <f>H863*1000000000000000</f>
        <v>2371.4</v>
      </c>
      <c r="AU863" s="7">
        <f t="shared" si="17"/>
        <v>1.7155199999999999</v>
      </c>
      <c r="AV863" s="20"/>
      <c r="AX863" s="20"/>
    </row>
    <row r="864" spans="1:50" x14ac:dyDescent="0.25">
      <c r="A864" s="20">
        <v>1</v>
      </c>
      <c r="B864" s="20">
        <v>4400</v>
      </c>
      <c r="D864" s="20">
        <v>3.5000000000000003E-2</v>
      </c>
      <c r="E864" s="20">
        <v>15</v>
      </c>
      <c r="F864" s="20">
        <v>15</v>
      </c>
      <c r="H864" s="21">
        <v>3.1623E-12</v>
      </c>
      <c r="I864" s="21"/>
      <c r="J864" s="21"/>
      <c r="K864" s="21"/>
      <c r="L864" s="21"/>
      <c r="M864" s="21"/>
      <c r="N864" s="21"/>
      <c r="O864" s="21"/>
      <c r="P864" s="20">
        <v>49.773000000000003</v>
      </c>
      <c r="Q864" s="20">
        <v>8.3949999999999996</v>
      </c>
      <c r="R864" s="20">
        <v>0.60955000000000004</v>
      </c>
      <c r="T864" s="20"/>
      <c r="V864" s="20"/>
      <c r="X864" s="20">
        <v>106.09</v>
      </c>
      <c r="Y864" s="20">
        <v>14.291</v>
      </c>
      <c r="Z864" s="20">
        <v>8.9484999999999992</v>
      </c>
      <c r="AT864" s="5">
        <f>H864*1000000000000000</f>
        <v>3162.3</v>
      </c>
      <c r="AU864" s="7">
        <f t="shared" si="17"/>
        <v>2.4382000000000001</v>
      </c>
      <c r="AV864" s="20"/>
      <c r="AX864" s="20"/>
    </row>
    <row r="865" spans="1:50" x14ac:dyDescent="0.25">
      <c r="A865" s="20">
        <v>1</v>
      </c>
      <c r="B865" s="20">
        <v>4400</v>
      </c>
      <c r="D865" s="20">
        <v>3.5000000000000003E-2</v>
      </c>
      <c r="E865" s="20">
        <v>15</v>
      </c>
      <c r="F865" s="20">
        <v>15</v>
      </c>
      <c r="H865" s="21">
        <v>4.2170000000000003E-12</v>
      </c>
      <c r="I865" s="21"/>
      <c r="J865" s="21"/>
      <c r="K865" s="21"/>
      <c r="L865" s="21"/>
      <c r="M865" s="21"/>
      <c r="N865" s="21"/>
      <c r="O865" s="21"/>
      <c r="P865" s="20">
        <v>65.334000000000003</v>
      </c>
      <c r="Q865" s="20">
        <v>11.124000000000001</v>
      </c>
      <c r="R865" s="20">
        <v>0.84553</v>
      </c>
      <c r="T865" s="20"/>
      <c r="V865" s="20"/>
      <c r="X865" s="20">
        <v>107.9</v>
      </c>
      <c r="Y865" s="20">
        <v>14.363</v>
      </c>
      <c r="Z865" s="20">
        <v>2.1415000000000002</v>
      </c>
      <c r="AT865" s="5">
        <f>H865*1000000000000000</f>
        <v>4217</v>
      </c>
      <c r="AU865" s="7">
        <f t="shared" si="17"/>
        <v>3.38212</v>
      </c>
      <c r="AV865" s="20"/>
      <c r="AX865" s="20"/>
    </row>
    <row r="866" spans="1:50" x14ac:dyDescent="0.25">
      <c r="A866" s="20">
        <v>1</v>
      </c>
      <c r="B866" s="20">
        <v>4400</v>
      </c>
      <c r="D866" s="20">
        <v>3.5000000000000003E-2</v>
      </c>
      <c r="E866" s="20">
        <v>15</v>
      </c>
      <c r="F866" s="20">
        <v>15</v>
      </c>
      <c r="H866" s="21">
        <v>5.6233999999999996E-12</v>
      </c>
      <c r="I866" s="21"/>
      <c r="J866" s="21"/>
      <c r="K866" s="21"/>
      <c r="L866" s="21"/>
      <c r="M866" s="21"/>
      <c r="N866" s="21"/>
      <c r="O866" s="21"/>
      <c r="P866" s="20">
        <v>84.65</v>
      </c>
      <c r="Q866" s="20">
        <v>14.523999999999999</v>
      </c>
      <c r="R866" s="20">
        <v>1.1465000000000001</v>
      </c>
      <c r="T866" s="20"/>
      <c r="V866" s="20"/>
      <c r="X866" s="20">
        <v>109.23</v>
      </c>
      <c r="Y866" s="20">
        <v>14.406000000000001</v>
      </c>
      <c r="Z866" s="20">
        <v>1.8334999999999999</v>
      </c>
      <c r="AT866" s="5">
        <f>H866*1000000000000000</f>
        <v>5623.4</v>
      </c>
      <c r="AU866" s="7">
        <f t="shared" si="17"/>
        <v>4.5860000000000003</v>
      </c>
      <c r="AV866" s="20"/>
      <c r="AX866" s="20"/>
    </row>
    <row r="867" spans="1:50" x14ac:dyDescent="0.25">
      <c r="A867" s="20">
        <v>1</v>
      </c>
      <c r="B867" s="20">
        <v>4400</v>
      </c>
      <c r="D867" s="20">
        <v>3.5000000000000003E-2</v>
      </c>
      <c r="E867" s="20">
        <v>15</v>
      </c>
      <c r="F867" s="20">
        <v>15</v>
      </c>
      <c r="H867" s="21">
        <v>7.4988999999999999E-12</v>
      </c>
      <c r="I867" s="21"/>
      <c r="J867" s="21"/>
      <c r="K867" s="21"/>
      <c r="L867" s="21"/>
      <c r="M867" s="21"/>
      <c r="N867" s="21"/>
      <c r="O867" s="21"/>
      <c r="P867" s="20">
        <v>107.64</v>
      </c>
      <c r="Q867" s="20">
        <v>18.588999999999999</v>
      </c>
      <c r="R867" s="20">
        <v>1.5176000000000001</v>
      </c>
      <c r="T867" s="20"/>
      <c r="V867" s="20"/>
      <c r="X867" s="20">
        <v>110.19</v>
      </c>
      <c r="Y867" s="20">
        <v>14.423999999999999</v>
      </c>
      <c r="Z867" s="20">
        <v>5.3865999999999996</v>
      </c>
      <c r="AT867" s="5">
        <f>H867*1000000000000000</f>
        <v>7498.9</v>
      </c>
      <c r="AU867" s="7">
        <f t="shared" si="17"/>
        <v>6.0704000000000002</v>
      </c>
      <c r="AV867" s="20"/>
      <c r="AX867" s="20"/>
    </row>
    <row r="868" spans="1:50" x14ac:dyDescent="0.25">
      <c r="A868" s="20">
        <v>1</v>
      </c>
      <c r="B868" s="20">
        <v>4400</v>
      </c>
      <c r="D868" s="20">
        <v>3.5000000000000003E-2</v>
      </c>
      <c r="E868" s="20">
        <v>15</v>
      </c>
      <c r="F868" s="20">
        <v>15</v>
      </c>
      <c r="H868" s="21">
        <v>9.9999999999999994E-12</v>
      </c>
      <c r="I868" s="21"/>
      <c r="J868" s="21"/>
      <c r="K868" s="21"/>
      <c r="L868" s="21"/>
      <c r="M868" s="21"/>
      <c r="N868" s="21"/>
      <c r="O868" s="21"/>
      <c r="P868" s="20">
        <v>133.44</v>
      </c>
      <c r="Q868" s="20">
        <v>23.177</v>
      </c>
      <c r="R868" s="20">
        <v>1.9547000000000001</v>
      </c>
      <c r="T868" s="20"/>
      <c r="V868" s="20"/>
      <c r="X868" s="20">
        <v>110.84</v>
      </c>
      <c r="Y868" s="20">
        <v>14.417999999999999</v>
      </c>
      <c r="Z868" s="20">
        <v>4.5934999999999997</v>
      </c>
      <c r="AT868" s="5">
        <f>H868*1000000000000000</f>
        <v>10000</v>
      </c>
      <c r="AU868" s="7">
        <f t="shared" si="17"/>
        <v>7.8188000000000004</v>
      </c>
      <c r="AV868" s="20"/>
      <c r="AX868" s="20"/>
    </row>
    <row r="869" spans="1:50" x14ac:dyDescent="0.25">
      <c r="A869" s="20">
        <v>1</v>
      </c>
      <c r="B869" s="20">
        <v>4400</v>
      </c>
      <c r="D869" s="20">
        <v>3.5000000000000003E-2</v>
      </c>
      <c r="E869" s="20">
        <v>15</v>
      </c>
      <c r="F869" s="20">
        <v>15</v>
      </c>
      <c r="H869" s="21">
        <v>1.3335E-11</v>
      </c>
      <c r="I869" s="21"/>
      <c r="J869" s="21"/>
      <c r="K869" s="21"/>
      <c r="L869" s="21"/>
      <c r="M869" s="21"/>
      <c r="N869" s="21"/>
      <c r="O869" s="21"/>
      <c r="P869" s="20">
        <v>160.41999999999999</v>
      </c>
      <c r="Q869" s="20">
        <v>28.01</v>
      </c>
      <c r="R869" s="20">
        <v>2.4403999999999999</v>
      </c>
      <c r="T869" s="20"/>
      <c r="V869" s="20"/>
      <c r="X869" s="20">
        <v>111.25</v>
      </c>
      <c r="Y869" s="20">
        <v>14.393000000000001</v>
      </c>
      <c r="Z869" s="20">
        <v>1.7225999999999999</v>
      </c>
      <c r="AT869" s="5">
        <f>H869*1000000000000000</f>
        <v>13335</v>
      </c>
      <c r="AU869" s="7">
        <f t="shared" si="17"/>
        <v>9.7615999999999996</v>
      </c>
      <c r="AV869" s="20"/>
      <c r="AX869" s="20"/>
    </row>
    <row r="870" spans="1:50" x14ac:dyDescent="0.25">
      <c r="A870" s="20">
        <v>1</v>
      </c>
      <c r="B870" s="20">
        <v>4400</v>
      </c>
      <c r="D870" s="20">
        <v>3.5000000000000003E-2</v>
      </c>
      <c r="E870" s="20">
        <v>15</v>
      </c>
      <c r="F870" s="20">
        <v>15</v>
      </c>
      <c r="H870" s="21">
        <v>1.7782999999999999E-11</v>
      </c>
      <c r="I870" s="21"/>
      <c r="J870" s="21"/>
      <c r="K870" s="21"/>
      <c r="L870" s="21"/>
      <c r="M870" s="21"/>
      <c r="N870" s="21"/>
      <c r="O870" s="21"/>
      <c r="P870" s="20">
        <v>186.59</v>
      </c>
      <c r="Q870" s="20">
        <v>32.74</v>
      </c>
      <c r="R870" s="20">
        <v>2.9456000000000002</v>
      </c>
      <c r="T870" s="20"/>
      <c r="V870" s="20"/>
      <c r="X870" s="20">
        <v>111.48</v>
      </c>
      <c r="Y870" s="20">
        <v>14.353999999999999</v>
      </c>
      <c r="Z870" s="20">
        <v>3.3664999999999998</v>
      </c>
      <c r="AT870" s="5">
        <f>H870*1000000000000000</f>
        <v>17783</v>
      </c>
      <c r="AU870" s="7">
        <f t="shared" si="17"/>
        <v>11.782400000000001</v>
      </c>
      <c r="AV870" s="20"/>
      <c r="AX870" s="20"/>
    </row>
    <row r="871" spans="1:50" x14ac:dyDescent="0.25">
      <c r="A871" s="20">
        <v>1</v>
      </c>
      <c r="B871" s="20">
        <v>4400</v>
      </c>
      <c r="D871" s="20">
        <v>3.5000000000000003E-2</v>
      </c>
      <c r="E871" s="20">
        <v>15</v>
      </c>
      <c r="F871" s="20">
        <v>15</v>
      </c>
      <c r="H871" s="21">
        <v>2.3714E-11</v>
      </c>
      <c r="I871" s="21"/>
      <c r="J871" s="21"/>
      <c r="K871" s="21"/>
      <c r="L871" s="21"/>
      <c r="M871" s="21"/>
      <c r="N871" s="21"/>
      <c r="O871" s="21"/>
      <c r="P871" s="20">
        <v>210.21</v>
      </c>
      <c r="Q871" s="20">
        <v>37.052999999999997</v>
      </c>
      <c r="R871" s="20">
        <v>3.4375</v>
      </c>
      <c r="T871" s="20"/>
      <c r="V871" s="20"/>
      <c r="X871" s="20">
        <v>111.59</v>
      </c>
      <c r="Y871" s="20">
        <v>14.308</v>
      </c>
      <c r="Z871" s="20">
        <v>1.4182999999999999</v>
      </c>
      <c r="AT871" s="5">
        <f>H871*1000000000000000</f>
        <v>23714</v>
      </c>
      <c r="AU871" s="7">
        <f t="shared" si="17"/>
        <v>13.75</v>
      </c>
      <c r="AV871" s="20"/>
      <c r="AX871" s="20"/>
    </row>
    <row r="872" spans="1:50" x14ac:dyDescent="0.25">
      <c r="A872" s="20">
        <v>1</v>
      </c>
      <c r="B872" s="20">
        <v>4400</v>
      </c>
      <c r="D872" s="20">
        <v>3.5000000000000003E-2</v>
      </c>
      <c r="E872" s="20">
        <v>15</v>
      </c>
      <c r="F872" s="20">
        <v>15</v>
      </c>
      <c r="H872" s="21">
        <v>3.1623000000000003E-11</v>
      </c>
      <c r="I872" s="21"/>
      <c r="J872" s="21"/>
      <c r="K872" s="21"/>
      <c r="L872" s="21"/>
      <c r="M872" s="21"/>
      <c r="N872" s="21"/>
      <c r="O872" s="21"/>
      <c r="P872" s="20">
        <v>230.38</v>
      </c>
      <c r="Q872" s="20">
        <v>40.770000000000003</v>
      </c>
      <c r="R872" s="20">
        <v>3.8885000000000001</v>
      </c>
      <c r="T872" s="20"/>
      <c r="V872" s="20"/>
      <c r="X872" s="20">
        <v>111.63</v>
      </c>
      <c r="Y872" s="20">
        <v>14.262</v>
      </c>
      <c r="Z872" s="20">
        <v>2.1044999999999998</v>
      </c>
      <c r="AT872" s="5">
        <f>H872*1000000000000000</f>
        <v>31623.000000000004</v>
      </c>
      <c r="AU872" s="7">
        <f t="shared" si="17"/>
        <v>15.554</v>
      </c>
      <c r="AV872" s="20"/>
      <c r="AX872" s="20"/>
    </row>
    <row r="873" spans="1:50" x14ac:dyDescent="0.25">
      <c r="A873" s="20">
        <v>1</v>
      </c>
      <c r="B873" s="20">
        <v>4400</v>
      </c>
      <c r="D873" s="20">
        <v>3.5000000000000003E-2</v>
      </c>
      <c r="E873" s="20">
        <v>15</v>
      </c>
      <c r="F873" s="20">
        <v>15</v>
      </c>
      <c r="H873" s="21">
        <v>4.2170000000000001E-11</v>
      </c>
      <c r="I873" s="21"/>
      <c r="J873" s="21"/>
      <c r="K873" s="21"/>
      <c r="L873" s="21"/>
      <c r="M873" s="21"/>
      <c r="N873" s="21"/>
      <c r="O873" s="21"/>
      <c r="P873" s="20">
        <v>246.85</v>
      </c>
      <c r="Q873" s="20">
        <v>43.837000000000003</v>
      </c>
      <c r="R873" s="20">
        <v>4.2819000000000003</v>
      </c>
      <c r="T873" s="20"/>
      <c r="V873" s="20"/>
      <c r="X873" s="20">
        <v>111.64</v>
      </c>
      <c r="Y873" s="20">
        <v>14.218999999999999</v>
      </c>
      <c r="Z873" s="20">
        <v>1.3926000000000001</v>
      </c>
      <c r="AT873" s="5">
        <f>H873*1000000000000000</f>
        <v>42170</v>
      </c>
      <c r="AU873" s="7">
        <f t="shared" si="17"/>
        <v>17.127600000000001</v>
      </c>
      <c r="AV873" s="20"/>
      <c r="AX873" s="20"/>
    </row>
    <row r="874" spans="1:50" x14ac:dyDescent="0.25">
      <c r="A874" s="20">
        <v>1</v>
      </c>
      <c r="B874" s="20">
        <v>4400</v>
      </c>
      <c r="D874" s="20">
        <v>3.5000000000000003E-2</v>
      </c>
      <c r="E874" s="20">
        <v>15</v>
      </c>
      <c r="F874" s="20">
        <v>15</v>
      </c>
      <c r="H874" s="21">
        <v>5.6233999999999998E-11</v>
      </c>
      <c r="I874" s="21"/>
      <c r="J874" s="21"/>
      <c r="K874" s="21"/>
      <c r="L874" s="21"/>
      <c r="M874" s="21"/>
      <c r="N874" s="21"/>
      <c r="O874" s="21"/>
      <c r="P874" s="20">
        <v>259.95999999999998</v>
      </c>
      <c r="Q874" s="20">
        <v>46.3</v>
      </c>
      <c r="R874" s="20">
        <v>4.6128</v>
      </c>
      <c r="T874" s="20"/>
      <c r="V874" s="20"/>
      <c r="X874" s="20">
        <v>111.61</v>
      </c>
      <c r="Y874" s="20">
        <v>14.179</v>
      </c>
      <c r="Z874" s="20">
        <v>1.1499999999999999</v>
      </c>
      <c r="AT874" s="5">
        <f>H874*1000000000000000</f>
        <v>56234</v>
      </c>
      <c r="AU874" s="7">
        <f t="shared" si="17"/>
        <v>18.4512</v>
      </c>
      <c r="AV874" s="20"/>
      <c r="AX874" s="20"/>
    </row>
    <row r="875" spans="1:50" x14ac:dyDescent="0.25">
      <c r="A875" s="20">
        <v>1</v>
      </c>
      <c r="B875" s="20">
        <v>4400</v>
      </c>
      <c r="D875" s="20">
        <v>3.5000000000000003E-2</v>
      </c>
      <c r="E875" s="20">
        <v>15</v>
      </c>
      <c r="F875" s="20">
        <v>15</v>
      </c>
      <c r="H875" s="21">
        <v>7.4988999999999996E-11</v>
      </c>
      <c r="I875" s="21"/>
      <c r="J875" s="21"/>
      <c r="K875" s="21"/>
      <c r="L875" s="21"/>
      <c r="M875" s="21"/>
      <c r="N875" s="21"/>
      <c r="O875" s="21"/>
      <c r="P875" s="20">
        <v>270.12</v>
      </c>
      <c r="Q875" s="20">
        <v>48.222999999999999</v>
      </c>
      <c r="R875" s="20">
        <v>4.8815999999999997</v>
      </c>
      <c r="T875" s="20"/>
      <c r="V875" s="20"/>
      <c r="X875" s="20">
        <v>111.59</v>
      </c>
      <c r="Y875" s="20">
        <v>14.15</v>
      </c>
      <c r="Z875" s="20">
        <v>0.33727000000000001</v>
      </c>
      <c r="AT875" s="5">
        <f>H875*1000000000000000</f>
        <v>74989</v>
      </c>
      <c r="AU875" s="7">
        <f t="shared" si="17"/>
        <v>19.526399999999999</v>
      </c>
      <c r="AV875" s="20"/>
      <c r="AX875" s="20"/>
    </row>
    <row r="876" spans="1:50" x14ac:dyDescent="0.25">
      <c r="A876" s="20">
        <v>1</v>
      </c>
      <c r="B876" s="20">
        <v>4400</v>
      </c>
      <c r="D876" s="20">
        <v>3.5000000000000003E-2</v>
      </c>
      <c r="E876" s="20">
        <v>15</v>
      </c>
      <c r="F876" s="20">
        <v>15</v>
      </c>
      <c r="H876" s="21">
        <v>1E-10</v>
      </c>
      <c r="I876" s="21"/>
      <c r="J876" s="21"/>
      <c r="K876" s="21"/>
      <c r="L876" s="21"/>
      <c r="M876" s="21"/>
      <c r="N876" s="21"/>
      <c r="O876" s="21"/>
      <c r="P876" s="20">
        <v>277.95</v>
      </c>
      <c r="Q876" s="20">
        <v>49.710999999999999</v>
      </c>
      <c r="R876" s="20">
        <v>5.0959000000000003</v>
      </c>
      <c r="T876" s="20"/>
      <c r="V876" s="20"/>
      <c r="X876" s="20">
        <v>111.57</v>
      </c>
      <c r="Y876" s="20">
        <v>14.125999999999999</v>
      </c>
      <c r="Z876" s="20">
        <v>2.758</v>
      </c>
      <c r="AT876" s="5">
        <f>H876*1000000000000000</f>
        <v>100000</v>
      </c>
      <c r="AU876" s="7">
        <f t="shared" si="17"/>
        <v>20.383600000000001</v>
      </c>
      <c r="AV876" s="20"/>
      <c r="AX876" s="20"/>
    </row>
    <row r="877" spans="1:50" x14ac:dyDescent="0.25">
      <c r="A877" s="20">
        <v>1</v>
      </c>
      <c r="B877" s="20">
        <v>4500</v>
      </c>
      <c r="D877" s="20">
        <v>3.5000000000000003E-2</v>
      </c>
      <c r="E877" s="20">
        <v>15</v>
      </c>
      <c r="F877" s="20">
        <v>15</v>
      </c>
      <c r="H877" s="21">
        <v>1E-13</v>
      </c>
      <c r="I877" s="21"/>
      <c r="J877" s="21"/>
      <c r="K877" s="21"/>
      <c r="L877" s="21"/>
      <c r="M877" s="21"/>
      <c r="N877" s="21"/>
      <c r="O877" s="21"/>
      <c r="P877" s="20">
        <v>0</v>
      </c>
      <c r="Q877" s="20">
        <v>0</v>
      </c>
      <c r="R877" s="20">
        <v>0</v>
      </c>
      <c r="T877" s="20"/>
      <c r="V877" s="20"/>
      <c r="X877" s="20">
        <v>15</v>
      </c>
      <c r="Y877" s="20">
        <v>6.7371999999999996</v>
      </c>
      <c r="Z877" s="20">
        <v>2461.6</v>
      </c>
      <c r="AT877" s="5">
        <f>H877*1000000000000000</f>
        <v>100</v>
      </c>
      <c r="AU877" s="7">
        <f t="shared" si="17"/>
        <v>0</v>
      </c>
      <c r="AV877" s="20"/>
      <c r="AX877" s="20"/>
    </row>
    <row r="878" spans="1:50" x14ac:dyDescent="0.25">
      <c r="A878" s="20">
        <v>1</v>
      </c>
      <c r="B878" s="20">
        <v>4500</v>
      </c>
      <c r="D878" s="20">
        <v>3.5000000000000003E-2</v>
      </c>
      <c r="E878" s="20">
        <v>15</v>
      </c>
      <c r="F878" s="20">
        <v>15</v>
      </c>
      <c r="H878" s="21">
        <v>1.3335000000000001E-13</v>
      </c>
      <c r="I878" s="21"/>
      <c r="J878" s="21"/>
      <c r="K878" s="21"/>
      <c r="L878" s="21"/>
      <c r="M878" s="21"/>
      <c r="N878" s="21"/>
      <c r="O878" s="21"/>
      <c r="P878" s="20">
        <v>0</v>
      </c>
      <c r="Q878" s="20">
        <v>0</v>
      </c>
      <c r="R878" s="20">
        <v>0</v>
      </c>
      <c r="T878" s="20"/>
      <c r="V878" s="20"/>
      <c r="X878" s="20">
        <v>15</v>
      </c>
      <c r="Y878" s="20">
        <v>6.7371999999999996</v>
      </c>
      <c r="Z878" s="20">
        <v>2445.5</v>
      </c>
      <c r="AT878" s="5">
        <f>H878*1000000000000000</f>
        <v>133.35</v>
      </c>
      <c r="AU878" s="7">
        <f t="shared" si="17"/>
        <v>0</v>
      </c>
      <c r="AV878" s="20"/>
      <c r="AX878" s="20"/>
    </row>
    <row r="879" spans="1:50" x14ac:dyDescent="0.25">
      <c r="A879" s="20">
        <v>1</v>
      </c>
      <c r="B879" s="20">
        <v>4500</v>
      </c>
      <c r="D879" s="20">
        <v>3.5000000000000003E-2</v>
      </c>
      <c r="E879" s="20">
        <v>15</v>
      </c>
      <c r="F879" s="20">
        <v>15</v>
      </c>
      <c r="H879" s="21">
        <v>1.7783000000000001E-13</v>
      </c>
      <c r="I879" s="21"/>
      <c r="J879" s="21"/>
      <c r="K879" s="21"/>
      <c r="L879" s="21"/>
      <c r="M879" s="21"/>
      <c r="N879" s="21"/>
      <c r="O879" s="21"/>
      <c r="P879" s="20">
        <v>0</v>
      </c>
      <c r="Q879" s="20">
        <v>0</v>
      </c>
      <c r="R879" s="20">
        <v>0</v>
      </c>
      <c r="T879" s="20"/>
      <c r="V879" s="20"/>
      <c r="X879" s="20">
        <v>0</v>
      </c>
      <c r="Y879" s="20">
        <v>0</v>
      </c>
      <c r="Z879" s="20">
        <v>14.711</v>
      </c>
      <c r="AT879" s="5">
        <f>H879*1000000000000000</f>
        <v>177.83</v>
      </c>
      <c r="AU879" s="7">
        <f t="shared" si="17"/>
        <v>0</v>
      </c>
      <c r="AV879" s="20"/>
      <c r="AX879" s="20"/>
    </row>
    <row r="880" spans="1:50" x14ac:dyDescent="0.25">
      <c r="A880" s="20">
        <v>1</v>
      </c>
      <c r="B880" s="20">
        <v>4500</v>
      </c>
      <c r="D880" s="20">
        <v>3.5000000000000003E-2</v>
      </c>
      <c r="E880" s="20">
        <v>15</v>
      </c>
      <c r="F880" s="20">
        <v>15</v>
      </c>
      <c r="H880" s="21">
        <v>2.3713999999999999E-13</v>
      </c>
      <c r="I880" s="21"/>
      <c r="J880" s="21"/>
      <c r="K880" s="21"/>
      <c r="L880" s="21"/>
      <c r="M880" s="21"/>
      <c r="N880" s="21"/>
      <c r="O880" s="21"/>
      <c r="P880" s="20">
        <v>1.4205000000000001</v>
      </c>
      <c r="Q880" s="20">
        <v>0.37125000000000002</v>
      </c>
      <c r="R880" s="20">
        <v>8.4473000000000003E-4</v>
      </c>
      <c r="T880" s="20"/>
      <c r="V880" s="20"/>
      <c r="X880" s="20">
        <v>37.238999999999997</v>
      </c>
      <c r="Y880" s="20">
        <v>9.3176000000000005</v>
      </c>
      <c r="Z880" s="20">
        <v>21.195</v>
      </c>
      <c r="AT880" s="5">
        <f>H880*1000000000000000</f>
        <v>237.14</v>
      </c>
      <c r="AU880" s="7">
        <f t="shared" si="17"/>
        <v>3.3789200000000001E-3</v>
      </c>
      <c r="AV880" s="20"/>
      <c r="AX880" s="20"/>
    </row>
    <row r="881" spans="1:50" x14ac:dyDescent="0.25">
      <c r="A881" s="20">
        <v>1</v>
      </c>
      <c r="B881" s="20">
        <v>4500</v>
      </c>
      <c r="D881" s="20">
        <v>3.5000000000000003E-2</v>
      </c>
      <c r="E881" s="20">
        <v>15</v>
      </c>
      <c r="F881" s="20">
        <v>15</v>
      </c>
      <c r="H881" s="21">
        <v>3.1623000000000001E-13</v>
      </c>
      <c r="I881" s="21"/>
      <c r="J881" s="21"/>
      <c r="K881" s="21"/>
      <c r="L881" s="21"/>
      <c r="M881" s="21"/>
      <c r="N881" s="21"/>
      <c r="O881" s="21"/>
      <c r="P881" s="20">
        <v>3.0407000000000002</v>
      </c>
      <c r="Q881" s="20">
        <v>0.56606999999999996</v>
      </c>
      <c r="R881" s="20">
        <v>4.8234000000000003E-3</v>
      </c>
      <c r="T881" s="20"/>
      <c r="V881" s="20"/>
      <c r="X881" s="20">
        <v>54.573</v>
      </c>
      <c r="Y881" s="20">
        <v>11.053000000000001</v>
      </c>
      <c r="Z881" s="20">
        <v>13.925000000000001</v>
      </c>
      <c r="AT881" s="5">
        <f>H881*1000000000000000</f>
        <v>316.23</v>
      </c>
      <c r="AU881" s="7">
        <f t="shared" si="17"/>
        <v>1.9293600000000001E-2</v>
      </c>
      <c r="AV881" s="20"/>
      <c r="AX881" s="20"/>
    </row>
    <row r="882" spans="1:50" x14ac:dyDescent="0.25">
      <c r="A882" s="20">
        <v>1</v>
      </c>
      <c r="B882" s="20">
        <v>4500</v>
      </c>
      <c r="D882" s="20">
        <v>3.5000000000000003E-2</v>
      </c>
      <c r="E882" s="20">
        <v>15</v>
      </c>
      <c r="F882" s="20">
        <v>15</v>
      </c>
      <c r="H882" s="21">
        <v>4.2170000000000001E-13</v>
      </c>
      <c r="I882" s="21"/>
      <c r="J882" s="21"/>
      <c r="K882" s="21"/>
      <c r="L882" s="21"/>
      <c r="M882" s="21"/>
      <c r="N882" s="21"/>
      <c r="O882" s="21"/>
      <c r="P882" s="20">
        <v>5.2755000000000001</v>
      </c>
      <c r="Q882" s="20">
        <v>0.86053999999999997</v>
      </c>
      <c r="R882" s="20">
        <v>1.6129000000000001E-2</v>
      </c>
      <c r="T882" s="20"/>
      <c r="V882" s="20"/>
      <c r="X882" s="20">
        <v>69.015000000000001</v>
      </c>
      <c r="Y882" s="20">
        <v>12.314</v>
      </c>
      <c r="Z882" s="20">
        <v>21.954000000000001</v>
      </c>
      <c r="AT882" s="5">
        <f>H882*1000000000000000</f>
        <v>421.7</v>
      </c>
      <c r="AU882" s="7">
        <f t="shared" si="17"/>
        <v>6.4516000000000004E-2</v>
      </c>
      <c r="AV882" s="20"/>
      <c r="AX882" s="20"/>
    </row>
    <row r="883" spans="1:50" x14ac:dyDescent="0.25">
      <c r="A883" s="20">
        <v>1</v>
      </c>
      <c r="B883" s="20">
        <v>4500</v>
      </c>
      <c r="D883" s="20">
        <v>3.5000000000000003E-2</v>
      </c>
      <c r="E883" s="20">
        <v>15</v>
      </c>
      <c r="F883" s="20">
        <v>15</v>
      </c>
      <c r="H883" s="21">
        <v>5.6234000000000001E-13</v>
      </c>
      <c r="I883" s="21"/>
      <c r="J883" s="21"/>
      <c r="K883" s="21"/>
      <c r="L883" s="21"/>
      <c r="M883" s="21"/>
      <c r="N883" s="21"/>
      <c r="O883" s="21"/>
      <c r="P883" s="20">
        <v>7.9869000000000003</v>
      </c>
      <c r="Q883" s="20">
        <v>1.2661</v>
      </c>
      <c r="R883" s="20">
        <v>3.8335000000000001E-2</v>
      </c>
      <c r="T883" s="20"/>
      <c r="V883" s="20"/>
      <c r="X883" s="20">
        <v>79.456999999999994</v>
      </c>
      <c r="Y883" s="20">
        <v>13.1</v>
      </c>
      <c r="Z883" s="20">
        <v>17.300999999999998</v>
      </c>
      <c r="AT883" s="5">
        <f>H883*1000000000000000</f>
        <v>562.34</v>
      </c>
      <c r="AU883" s="7">
        <f t="shared" si="17"/>
        <v>0.15334</v>
      </c>
      <c r="AV883" s="20"/>
      <c r="AX883" s="20"/>
    </row>
    <row r="884" spans="1:50" x14ac:dyDescent="0.25">
      <c r="A884" s="20">
        <v>1</v>
      </c>
      <c r="B884" s="20">
        <v>4500</v>
      </c>
      <c r="D884" s="20">
        <v>3.5000000000000003E-2</v>
      </c>
      <c r="E884" s="20">
        <v>15</v>
      </c>
      <c r="F884" s="20">
        <v>15</v>
      </c>
      <c r="H884" s="21">
        <v>7.4989000000000005E-13</v>
      </c>
      <c r="I884" s="21"/>
      <c r="J884" s="21"/>
      <c r="K884" s="21"/>
      <c r="L884" s="21"/>
      <c r="M884" s="21"/>
      <c r="N884" s="21"/>
      <c r="O884" s="21"/>
      <c r="P884" s="20">
        <v>11.432</v>
      </c>
      <c r="Q884" s="20">
        <v>1.8207</v>
      </c>
      <c r="R884" s="20">
        <v>7.4740000000000001E-2</v>
      </c>
      <c r="T884" s="20"/>
      <c r="V884" s="20"/>
      <c r="X884" s="20">
        <v>87.587000000000003</v>
      </c>
      <c r="Y884" s="20">
        <v>13.635999999999999</v>
      </c>
      <c r="Z884" s="20">
        <v>37.966999999999999</v>
      </c>
      <c r="AT884" s="5">
        <f>H884*1000000000000000</f>
        <v>749.8900000000001</v>
      </c>
      <c r="AU884" s="7">
        <f t="shared" si="17"/>
        <v>0.29896</v>
      </c>
      <c r="AV884" s="20"/>
      <c r="AX884" s="20"/>
    </row>
    <row r="885" spans="1:50" x14ac:dyDescent="0.25">
      <c r="A885" s="20">
        <v>1</v>
      </c>
      <c r="B885" s="20">
        <v>4500</v>
      </c>
      <c r="D885" s="20">
        <v>3.5000000000000003E-2</v>
      </c>
      <c r="E885" s="20">
        <v>15</v>
      </c>
      <c r="F885" s="20">
        <v>15</v>
      </c>
      <c r="H885" s="21">
        <v>9.9999999999999998E-13</v>
      </c>
      <c r="I885" s="21"/>
      <c r="J885" s="21"/>
      <c r="K885" s="21"/>
      <c r="L885" s="21"/>
      <c r="M885" s="21"/>
      <c r="N885" s="21"/>
      <c r="O885" s="21"/>
      <c r="P885" s="20">
        <v>15.848000000000001</v>
      </c>
      <c r="Q885" s="20">
        <v>2.5630999999999999</v>
      </c>
      <c r="R885" s="20">
        <v>0.12933</v>
      </c>
      <c r="T885" s="20"/>
      <c r="V885" s="20"/>
      <c r="X885" s="20">
        <v>93.995000000000005</v>
      </c>
      <c r="Y885" s="20">
        <v>14.013999999999999</v>
      </c>
      <c r="Z885" s="20">
        <v>17.948</v>
      </c>
      <c r="AT885" s="5">
        <f>H885*1000000000000000</f>
        <v>1000</v>
      </c>
      <c r="AU885" s="7">
        <f t="shared" si="17"/>
        <v>0.51732</v>
      </c>
      <c r="AV885" s="20"/>
      <c r="AX885" s="20"/>
    </row>
    <row r="886" spans="1:50" x14ac:dyDescent="0.25">
      <c r="A886" s="20">
        <v>1</v>
      </c>
      <c r="B886" s="20">
        <v>4500</v>
      </c>
      <c r="D886" s="20">
        <v>3.5000000000000003E-2</v>
      </c>
      <c r="E886" s="20">
        <v>15</v>
      </c>
      <c r="F886" s="20">
        <v>15</v>
      </c>
      <c r="H886" s="21">
        <v>1.3334999999999999E-12</v>
      </c>
      <c r="I886" s="21"/>
      <c r="J886" s="21"/>
      <c r="K886" s="21"/>
      <c r="L886" s="21"/>
      <c r="M886" s="21"/>
      <c r="N886" s="21"/>
      <c r="O886" s="21"/>
      <c r="P886" s="20">
        <v>21.594999999999999</v>
      </c>
      <c r="Q886" s="20">
        <v>3.5537000000000001</v>
      </c>
      <c r="R886" s="20">
        <v>0.2072</v>
      </c>
      <c r="T886" s="20"/>
      <c r="V886" s="20"/>
      <c r="X886" s="20">
        <v>99.094999999999999</v>
      </c>
      <c r="Y886" s="20">
        <v>14.288</v>
      </c>
      <c r="Z886" s="20">
        <v>9.1079000000000008</v>
      </c>
      <c r="AT886" s="5">
        <f>H886*1000000000000000</f>
        <v>1333.5</v>
      </c>
      <c r="AU886" s="7">
        <f t="shared" si="17"/>
        <v>0.82879999999999998</v>
      </c>
      <c r="AV886" s="20"/>
      <c r="AX886" s="20"/>
    </row>
    <row r="887" spans="1:50" x14ac:dyDescent="0.25">
      <c r="A887" s="20">
        <v>1</v>
      </c>
      <c r="B887" s="20">
        <v>4500</v>
      </c>
      <c r="D887" s="20">
        <v>3.5000000000000003E-2</v>
      </c>
      <c r="E887" s="20">
        <v>15</v>
      </c>
      <c r="F887" s="20">
        <v>15</v>
      </c>
      <c r="H887" s="21">
        <v>1.7783E-12</v>
      </c>
      <c r="I887" s="21"/>
      <c r="J887" s="21"/>
      <c r="K887" s="21"/>
      <c r="L887" s="21"/>
      <c r="M887" s="21"/>
      <c r="N887" s="21"/>
      <c r="O887" s="21"/>
      <c r="P887" s="20">
        <v>29.093</v>
      </c>
      <c r="Q887" s="20">
        <v>4.8654999999999999</v>
      </c>
      <c r="R887" s="20">
        <v>0.31489</v>
      </c>
      <c r="T887" s="20"/>
      <c r="V887" s="20"/>
      <c r="X887" s="20">
        <v>103.13</v>
      </c>
      <c r="Y887" s="20">
        <v>14.489000000000001</v>
      </c>
      <c r="Z887" s="20">
        <v>3.2961999999999998</v>
      </c>
      <c r="AT887" s="5">
        <f>H887*1000000000000000</f>
        <v>1778.3</v>
      </c>
      <c r="AU887" s="7">
        <f t="shared" si="17"/>
        <v>1.25956</v>
      </c>
      <c r="AV887" s="20"/>
      <c r="AX887" s="20"/>
    </row>
    <row r="888" spans="1:50" x14ac:dyDescent="0.25">
      <c r="A888" s="20">
        <v>1</v>
      </c>
      <c r="B888" s="20">
        <v>4500</v>
      </c>
      <c r="D888" s="20">
        <v>3.5000000000000003E-2</v>
      </c>
      <c r="E888" s="20">
        <v>15</v>
      </c>
      <c r="F888" s="20">
        <v>15</v>
      </c>
      <c r="H888" s="21">
        <v>2.3714000000000002E-12</v>
      </c>
      <c r="I888" s="21"/>
      <c r="J888" s="21"/>
      <c r="K888" s="21"/>
      <c r="L888" s="21"/>
      <c r="M888" s="21"/>
      <c r="N888" s="21"/>
      <c r="O888" s="21"/>
      <c r="P888" s="20">
        <v>38.871000000000002</v>
      </c>
      <c r="Q888" s="20">
        <v>6.5915999999999997</v>
      </c>
      <c r="R888" s="20">
        <v>0.46067000000000002</v>
      </c>
      <c r="T888" s="20"/>
      <c r="V888" s="20"/>
      <c r="X888" s="20">
        <v>106.29</v>
      </c>
      <c r="Y888" s="20">
        <v>14.637</v>
      </c>
      <c r="Z888" s="20">
        <v>9.5187000000000008</v>
      </c>
      <c r="AT888" s="5">
        <f>H888*1000000000000000</f>
        <v>2371.4</v>
      </c>
      <c r="AU888" s="7">
        <f t="shared" si="17"/>
        <v>1.8426800000000001</v>
      </c>
      <c r="AV888" s="20"/>
      <c r="AX888" s="20"/>
    </row>
    <row r="889" spans="1:50" x14ac:dyDescent="0.25">
      <c r="A889" s="20">
        <v>1</v>
      </c>
      <c r="B889" s="20">
        <v>4500</v>
      </c>
      <c r="D889" s="20">
        <v>3.5000000000000003E-2</v>
      </c>
      <c r="E889" s="20">
        <v>15</v>
      </c>
      <c r="F889" s="20">
        <v>15</v>
      </c>
      <c r="H889" s="21">
        <v>3.1623E-12</v>
      </c>
      <c r="I889" s="21"/>
      <c r="J889" s="21"/>
      <c r="K889" s="21"/>
      <c r="L889" s="21"/>
      <c r="M889" s="21"/>
      <c r="N889" s="21"/>
      <c r="O889" s="21"/>
      <c r="P889" s="20">
        <v>51.485999999999997</v>
      </c>
      <c r="Q889" s="20">
        <v>8.8316999999999997</v>
      </c>
      <c r="R889" s="20">
        <v>0.65449999999999997</v>
      </c>
      <c r="T889" s="20"/>
      <c r="V889" s="20"/>
      <c r="X889" s="20">
        <v>108.73</v>
      </c>
      <c r="Y889" s="20">
        <v>14.742000000000001</v>
      </c>
      <c r="Z889" s="20">
        <v>0.33228000000000002</v>
      </c>
      <c r="AT889" s="5">
        <f>H889*1000000000000000</f>
        <v>3162.3</v>
      </c>
      <c r="AU889" s="7">
        <f t="shared" si="17"/>
        <v>2.6179999999999999</v>
      </c>
      <c r="AV889" s="20"/>
      <c r="AX889" s="20"/>
    </row>
    <row r="890" spans="1:50" x14ac:dyDescent="0.25">
      <c r="A890" s="20">
        <v>1</v>
      </c>
      <c r="B890" s="20">
        <v>4500</v>
      </c>
      <c r="D890" s="20">
        <v>3.5000000000000003E-2</v>
      </c>
      <c r="E890" s="20">
        <v>15</v>
      </c>
      <c r="F890" s="20">
        <v>15</v>
      </c>
      <c r="H890" s="21">
        <v>4.2170000000000003E-12</v>
      </c>
      <c r="I890" s="21"/>
      <c r="J890" s="21"/>
      <c r="K890" s="21"/>
      <c r="L890" s="21"/>
      <c r="M890" s="21"/>
      <c r="N890" s="21"/>
      <c r="O890" s="21"/>
      <c r="P890" s="20">
        <v>67.540999999999997</v>
      </c>
      <c r="Q890" s="20">
        <v>11.695</v>
      </c>
      <c r="R890" s="20">
        <v>0.90732999999999997</v>
      </c>
      <c r="T890" s="20"/>
      <c r="V890" s="20"/>
      <c r="X890" s="20">
        <v>110.59</v>
      </c>
      <c r="Y890" s="20">
        <v>14.814</v>
      </c>
      <c r="Z890" s="20">
        <v>0.38725999999999999</v>
      </c>
      <c r="AT890" s="5">
        <f>H890*1000000000000000</f>
        <v>4217</v>
      </c>
      <c r="AU890" s="7">
        <f t="shared" si="17"/>
        <v>3.6293199999999999</v>
      </c>
      <c r="AV890" s="20"/>
      <c r="AX890" s="20"/>
    </row>
    <row r="891" spans="1:50" x14ac:dyDescent="0.25">
      <c r="A891" s="20">
        <v>1</v>
      </c>
      <c r="B891" s="20">
        <v>4500</v>
      </c>
      <c r="D891" s="20">
        <v>3.5000000000000003E-2</v>
      </c>
      <c r="E891" s="20">
        <v>15</v>
      </c>
      <c r="F891" s="20">
        <v>15</v>
      </c>
      <c r="H891" s="21">
        <v>5.6233999999999996E-12</v>
      </c>
      <c r="I891" s="21"/>
      <c r="J891" s="21"/>
      <c r="K891" s="21"/>
      <c r="L891" s="21"/>
      <c r="M891" s="21"/>
      <c r="N891" s="21"/>
      <c r="O891" s="21"/>
      <c r="P891" s="20">
        <v>87.394999999999996</v>
      </c>
      <c r="Q891" s="20">
        <v>15.250999999999999</v>
      </c>
      <c r="R891" s="20">
        <v>1.2290000000000001</v>
      </c>
      <c r="T891" s="20"/>
      <c r="V891" s="20"/>
      <c r="X891" s="20">
        <v>111.96</v>
      </c>
      <c r="Y891" s="20">
        <v>14.856999999999999</v>
      </c>
      <c r="Z891" s="20">
        <v>4.7674000000000003</v>
      </c>
      <c r="AT891" s="5">
        <f>H891*1000000000000000</f>
        <v>5623.4</v>
      </c>
      <c r="AU891" s="7">
        <f t="shared" si="17"/>
        <v>4.9160000000000004</v>
      </c>
      <c r="AV891" s="20"/>
      <c r="AX891" s="20"/>
    </row>
    <row r="892" spans="1:50" x14ac:dyDescent="0.25">
      <c r="A892" s="20">
        <v>1</v>
      </c>
      <c r="B892" s="20">
        <v>4500</v>
      </c>
      <c r="D892" s="20">
        <v>3.5000000000000003E-2</v>
      </c>
      <c r="E892" s="20">
        <v>15</v>
      </c>
      <c r="F892" s="20">
        <v>15</v>
      </c>
      <c r="H892" s="21">
        <v>7.4988999999999999E-12</v>
      </c>
      <c r="I892" s="21"/>
      <c r="J892" s="21"/>
      <c r="K892" s="21"/>
      <c r="L892" s="21"/>
      <c r="M892" s="21"/>
      <c r="N892" s="21"/>
      <c r="O892" s="21"/>
      <c r="P892" s="20">
        <v>110.9</v>
      </c>
      <c r="Q892" s="20">
        <v>19.48</v>
      </c>
      <c r="R892" s="20">
        <v>1.6242000000000001</v>
      </c>
      <c r="T892" s="20"/>
      <c r="V892" s="20"/>
      <c r="X892" s="20">
        <v>112.94</v>
      </c>
      <c r="Y892" s="20">
        <v>14.872999999999999</v>
      </c>
      <c r="Z892" s="20">
        <v>3.3561999999999999</v>
      </c>
      <c r="AT892" s="5">
        <f>H892*1000000000000000</f>
        <v>7498.9</v>
      </c>
      <c r="AU892" s="7">
        <f t="shared" si="17"/>
        <v>6.4968000000000004</v>
      </c>
      <c r="AV892" s="20"/>
      <c r="AX892" s="20"/>
    </row>
    <row r="893" spans="1:50" x14ac:dyDescent="0.25">
      <c r="A893" s="20">
        <v>1</v>
      </c>
      <c r="B893" s="20">
        <v>4500</v>
      </c>
      <c r="D893" s="20">
        <v>3.5000000000000003E-2</v>
      </c>
      <c r="E893" s="20">
        <v>15</v>
      </c>
      <c r="F893" s="20">
        <v>15</v>
      </c>
      <c r="H893" s="21">
        <v>9.9999999999999994E-12</v>
      </c>
      <c r="I893" s="21"/>
      <c r="J893" s="21"/>
      <c r="K893" s="21"/>
      <c r="L893" s="21"/>
      <c r="M893" s="21"/>
      <c r="N893" s="21"/>
      <c r="O893" s="21"/>
      <c r="P893" s="20">
        <v>137.13999999999999</v>
      </c>
      <c r="Q893" s="20">
        <v>24.23</v>
      </c>
      <c r="R893" s="20">
        <v>2.0874999999999999</v>
      </c>
      <c r="T893" s="20"/>
      <c r="V893" s="20"/>
      <c r="X893" s="20">
        <v>113.61</v>
      </c>
      <c r="Y893" s="20">
        <v>14.865</v>
      </c>
      <c r="Z893" s="20">
        <v>1.3327</v>
      </c>
      <c r="AT893" s="5">
        <f>H893*1000000000000000</f>
        <v>10000</v>
      </c>
      <c r="AU893" s="7">
        <f t="shared" si="17"/>
        <v>8.35</v>
      </c>
      <c r="AV893" s="20"/>
      <c r="AX893" s="20"/>
    </row>
    <row r="894" spans="1:50" x14ac:dyDescent="0.25">
      <c r="A894" s="20">
        <v>1</v>
      </c>
      <c r="B894" s="20">
        <v>4500</v>
      </c>
      <c r="D894" s="20">
        <v>3.5000000000000003E-2</v>
      </c>
      <c r="E894" s="20">
        <v>15</v>
      </c>
      <c r="F894" s="20">
        <v>15</v>
      </c>
      <c r="H894" s="21">
        <v>1.3335E-11</v>
      </c>
      <c r="I894" s="21"/>
      <c r="J894" s="21"/>
      <c r="K894" s="21"/>
      <c r="L894" s="21"/>
      <c r="M894" s="21"/>
      <c r="N894" s="21"/>
      <c r="O894" s="21"/>
      <c r="P894" s="20">
        <v>164.41</v>
      </c>
      <c r="Q894" s="20">
        <v>29.204000000000001</v>
      </c>
      <c r="R894" s="20">
        <v>2.5992999999999999</v>
      </c>
      <c r="T894" s="20"/>
      <c r="V894" s="20"/>
      <c r="X894" s="20">
        <v>114.02</v>
      </c>
      <c r="Y894" s="20">
        <v>14.837999999999999</v>
      </c>
      <c r="Z894" s="20">
        <v>2.3611</v>
      </c>
      <c r="AT894" s="5">
        <f>H894*1000000000000000</f>
        <v>13335</v>
      </c>
      <c r="AU894" s="7">
        <f t="shared" si="17"/>
        <v>10.3972</v>
      </c>
      <c r="AV894" s="20"/>
      <c r="AX894" s="20"/>
    </row>
    <row r="895" spans="1:50" x14ac:dyDescent="0.25">
      <c r="A895" s="20">
        <v>1</v>
      </c>
      <c r="B895" s="20">
        <v>4500</v>
      </c>
      <c r="D895" s="20">
        <v>3.5000000000000003E-2</v>
      </c>
      <c r="E895" s="20">
        <v>15</v>
      </c>
      <c r="F895" s="20">
        <v>15</v>
      </c>
      <c r="H895" s="21">
        <v>1.7782999999999999E-11</v>
      </c>
      <c r="I895" s="21"/>
      <c r="J895" s="21"/>
      <c r="K895" s="21"/>
      <c r="L895" s="21"/>
      <c r="M895" s="21"/>
      <c r="N895" s="21"/>
      <c r="O895" s="21"/>
      <c r="P895" s="20">
        <v>190.68</v>
      </c>
      <c r="Q895" s="20">
        <v>34.039000000000001</v>
      </c>
      <c r="R895" s="20">
        <v>3.1286</v>
      </c>
      <c r="T895" s="20"/>
      <c r="V895" s="20"/>
      <c r="X895" s="20">
        <v>114.26</v>
      </c>
      <c r="Y895" s="20">
        <v>14.795999999999999</v>
      </c>
      <c r="Z895" s="20">
        <v>4.0084</v>
      </c>
      <c r="AT895" s="5">
        <f>H895*1000000000000000</f>
        <v>17783</v>
      </c>
      <c r="AU895" s="7">
        <f t="shared" si="17"/>
        <v>12.5144</v>
      </c>
      <c r="AV895" s="20"/>
      <c r="AX895" s="20"/>
    </row>
    <row r="896" spans="1:50" x14ac:dyDescent="0.25">
      <c r="A896" s="20">
        <v>1</v>
      </c>
      <c r="B896" s="20">
        <v>4500</v>
      </c>
      <c r="D896" s="20">
        <v>3.5000000000000003E-2</v>
      </c>
      <c r="E896" s="20">
        <v>15</v>
      </c>
      <c r="F896" s="20">
        <v>15</v>
      </c>
      <c r="H896" s="21">
        <v>2.3714E-11</v>
      </c>
      <c r="I896" s="21"/>
      <c r="J896" s="21"/>
      <c r="K896" s="21"/>
      <c r="L896" s="21"/>
      <c r="M896" s="21"/>
      <c r="N896" s="21"/>
      <c r="O896" s="21"/>
      <c r="P896" s="20">
        <v>214.25</v>
      </c>
      <c r="Q896" s="20">
        <v>38.420999999999999</v>
      </c>
      <c r="R896" s="20">
        <v>3.6408</v>
      </c>
      <c r="T896" s="20"/>
      <c r="V896" s="20"/>
      <c r="X896" s="20">
        <v>114.37</v>
      </c>
      <c r="Y896" s="20">
        <v>14.747999999999999</v>
      </c>
      <c r="Z896" s="20">
        <v>2.02</v>
      </c>
      <c r="AT896" s="5">
        <f>H896*1000000000000000</f>
        <v>23714</v>
      </c>
      <c r="AU896" s="7">
        <f t="shared" si="17"/>
        <v>14.5632</v>
      </c>
      <c r="AV896" s="20"/>
      <c r="AX896" s="20"/>
    </row>
    <row r="897" spans="1:50" x14ac:dyDescent="0.25">
      <c r="A897" s="20">
        <v>1</v>
      </c>
      <c r="B897" s="20">
        <v>4500</v>
      </c>
      <c r="D897" s="20">
        <v>3.5000000000000003E-2</v>
      </c>
      <c r="E897" s="20">
        <v>15</v>
      </c>
      <c r="F897" s="20">
        <v>15</v>
      </c>
      <c r="H897" s="21">
        <v>3.1623000000000003E-11</v>
      </c>
      <c r="I897" s="21"/>
      <c r="J897" s="21"/>
      <c r="K897" s="21"/>
      <c r="L897" s="21"/>
      <c r="M897" s="21"/>
      <c r="N897" s="21"/>
      <c r="O897" s="21"/>
      <c r="P897" s="20">
        <v>234.27</v>
      </c>
      <c r="Q897" s="20">
        <v>42.182000000000002</v>
      </c>
      <c r="R897" s="20">
        <v>4.1079999999999997</v>
      </c>
      <c r="T897" s="20"/>
      <c r="V897" s="20"/>
      <c r="X897" s="20">
        <v>114.42</v>
      </c>
      <c r="Y897" s="20">
        <v>14.7</v>
      </c>
      <c r="Z897" s="20">
        <v>3.6324000000000001</v>
      </c>
      <c r="AT897" s="5">
        <f>H897*1000000000000000</f>
        <v>31623.000000000004</v>
      </c>
      <c r="AU897" s="7">
        <f t="shared" si="17"/>
        <v>16.431999999999999</v>
      </c>
      <c r="AV897" s="20"/>
      <c r="AX897" s="20"/>
    </row>
    <row r="898" spans="1:50" x14ac:dyDescent="0.25">
      <c r="A898" s="20">
        <v>1</v>
      </c>
      <c r="B898" s="20">
        <v>4500</v>
      </c>
      <c r="D898" s="20">
        <v>3.5000000000000003E-2</v>
      </c>
      <c r="E898" s="20">
        <v>15</v>
      </c>
      <c r="F898" s="20">
        <v>15</v>
      </c>
      <c r="H898" s="21">
        <v>4.2170000000000001E-11</v>
      </c>
      <c r="I898" s="21"/>
      <c r="J898" s="21"/>
      <c r="K898" s="21"/>
      <c r="L898" s="21"/>
      <c r="M898" s="21"/>
      <c r="N898" s="21"/>
      <c r="O898" s="21"/>
      <c r="P898" s="20">
        <v>250.56</v>
      </c>
      <c r="Q898" s="20">
        <v>45.273000000000003</v>
      </c>
      <c r="R898" s="20">
        <v>4.5137999999999998</v>
      </c>
      <c r="T898" s="20"/>
      <c r="V898" s="20"/>
      <c r="X898" s="20">
        <v>114.42</v>
      </c>
      <c r="Y898" s="20">
        <v>14.657</v>
      </c>
      <c r="Z898" s="20">
        <v>3.6703000000000001</v>
      </c>
      <c r="AT898" s="5">
        <f>H898*1000000000000000</f>
        <v>42170</v>
      </c>
      <c r="AU898" s="7">
        <f t="shared" si="17"/>
        <v>18.055199999999999</v>
      </c>
      <c r="AV898" s="20"/>
      <c r="AX898" s="20"/>
    </row>
    <row r="899" spans="1:50" x14ac:dyDescent="0.25">
      <c r="A899" s="20">
        <v>1</v>
      </c>
      <c r="B899" s="20">
        <v>4500</v>
      </c>
      <c r="D899" s="20">
        <v>3.5000000000000003E-2</v>
      </c>
      <c r="E899" s="20">
        <v>15</v>
      </c>
      <c r="F899" s="20">
        <v>15</v>
      </c>
      <c r="H899" s="21">
        <v>5.6233999999999998E-11</v>
      </c>
      <c r="I899" s="21"/>
      <c r="J899" s="21"/>
      <c r="K899" s="21"/>
      <c r="L899" s="21"/>
      <c r="M899" s="21"/>
      <c r="N899" s="21"/>
      <c r="O899" s="21"/>
      <c r="P899" s="20">
        <v>263.48</v>
      </c>
      <c r="Q899" s="20">
        <v>47.747</v>
      </c>
      <c r="R899" s="20">
        <v>4.8539000000000003</v>
      </c>
      <c r="T899" s="20"/>
      <c r="V899" s="20"/>
      <c r="X899" s="20">
        <v>114.4</v>
      </c>
      <c r="Y899" s="20">
        <v>14.616</v>
      </c>
      <c r="Z899" s="20">
        <v>1.1993</v>
      </c>
      <c r="AT899" s="5">
        <f>H899*1000000000000000</f>
        <v>56234</v>
      </c>
      <c r="AU899" s="7">
        <f t="shared" si="17"/>
        <v>19.415600000000001</v>
      </c>
      <c r="AV899" s="20"/>
      <c r="AX899" s="20"/>
    </row>
    <row r="900" spans="1:50" x14ac:dyDescent="0.25">
      <c r="A900" s="20">
        <v>1</v>
      </c>
      <c r="B900" s="20">
        <v>4500</v>
      </c>
      <c r="D900" s="20">
        <v>3.5000000000000003E-2</v>
      </c>
      <c r="E900" s="20">
        <v>15</v>
      </c>
      <c r="F900" s="20">
        <v>15</v>
      </c>
      <c r="H900" s="21">
        <v>7.4988999999999996E-11</v>
      </c>
      <c r="I900" s="21"/>
      <c r="J900" s="21"/>
      <c r="K900" s="21"/>
      <c r="L900" s="21"/>
      <c r="M900" s="21"/>
      <c r="N900" s="21"/>
      <c r="O900" s="21"/>
      <c r="P900" s="20">
        <v>273.5</v>
      </c>
      <c r="Q900" s="20">
        <v>49.677999999999997</v>
      </c>
      <c r="R900" s="20">
        <v>5.1295999999999999</v>
      </c>
      <c r="T900" s="20"/>
      <c r="V900" s="20"/>
      <c r="X900" s="20">
        <v>114.38</v>
      </c>
      <c r="Y900" s="20">
        <v>14.585000000000001</v>
      </c>
      <c r="Z900" s="20">
        <v>2.5539999999999998</v>
      </c>
      <c r="AT900" s="5">
        <f>H900*1000000000000000</f>
        <v>74989</v>
      </c>
      <c r="AU900" s="7">
        <f t="shared" si="17"/>
        <v>20.5184</v>
      </c>
      <c r="AV900" s="20"/>
      <c r="AX900" s="20"/>
    </row>
    <row r="901" spans="1:50" x14ac:dyDescent="0.25">
      <c r="A901" s="20">
        <v>1</v>
      </c>
      <c r="B901" s="20">
        <v>4500</v>
      </c>
      <c r="D901" s="20">
        <v>3.5000000000000003E-2</v>
      </c>
      <c r="E901" s="20">
        <v>15</v>
      </c>
      <c r="F901" s="20">
        <v>15</v>
      </c>
      <c r="H901" s="21">
        <v>1E-10</v>
      </c>
      <c r="I901" s="21"/>
      <c r="J901" s="21"/>
      <c r="K901" s="21"/>
      <c r="L901" s="21"/>
      <c r="M901" s="21"/>
      <c r="N901" s="21"/>
      <c r="O901" s="21"/>
      <c r="P901" s="20">
        <v>281.17</v>
      </c>
      <c r="Q901" s="20">
        <v>51.165999999999997</v>
      </c>
      <c r="R901" s="20">
        <v>5.3487999999999998</v>
      </c>
      <c r="T901" s="20"/>
      <c r="V901" s="20"/>
      <c r="X901" s="20">
        <v>114.36</v>
      </c>
      <c r="Y901" s="20">
        <v>14.561</v>
      </c>
      <c r="Z901" s="20">
        <v>1.1759999999999999</v>
      </c>
      <c r="AT901" s="5">
        <f>H901*1000000000000000</f>
        <v>100000</v>
      </c>
      <c r="AU901" s="7">
        <f t="shared" si="17"/>
        <v>21.395199999999999</v>
      </c>
      <c r="AV901" s="20"/>
      <c r="AX901" s="20"/>
    </row>
    <row r="902" spans="1:50" x14ac:dyDescent="0.25">
      <c r="A902" s="20">
        <v>1</v>
      </c>
      <c r="B902" s="20">
        <v>4600</v>
      </c>
      <c r="D902" s="20">
        <v>3.5000000000000003E-2</v>
      </c>
      <c r="E902" s="20">
        <v>15</v>
      </c>
      <c r="F902" s="20">
        <v>15</v>
      </c>
      <c r="H902" s="21">
        <v>1E-13</v>
      </c>
      <c r="I902" s="21"/>
      <c r="J902" s="21"/>
      <c r="K902" s="21"/>
      <c r="L902" s="21"/>
      <c r="M902" s="21"/>
      <c r="N902" s="21"/>
      <c r="O902" s="21"/>
      <c r="P902" s="20">
        <v>0</v>
      </c>
      <c r="Q902" s="20">
        <v>0</v>
      </c>
      <c r="R902" s="20">
        <v>0</v>
      </c>
      <c r="T902" s="20"/>
      <c r="V902" s="20"/>
      <c r="X902" s="20">
        <v>15</v>
      </c>
      <c r="Y902" s="20">
        <v>6.9942000000000002</v>
      </c>
      <c r="Z902" s="20">
        <v>2593.5</v>
      </c>
      <c r="AT902" s="5">
        <f>H902*1000000000000000</f>
        <v>100</v>
      </c>
      <c r="AU902" s="7">
        <f t="shared" si="17"/>
        <v>0</v>
      </c>
      <c r="AV902" s="20"/>
      <c r="AX902" s="20"/>
    </row>
    <row r="903" spans="1:50" x14ac:dyDescent="0.25">
      <c r="A903" s="20">
        <v>1</v>
      </c>
      <c r="B903" s="20">
        <v>4600</v>
      </c>
      <c r="D903" s="20">
        <v>3.5000000000000003E-2</v>
      </c>
      <c r="E903" s="20">
        <v>15</v>
      </c>
      <c r="F903" s="20">
        <v>15</v>
      </c>
      <c r="H903" s="21">
        <v>1.3335000000000001E-13</v>
      </c>
      <c r="I903" s="21"/>
      <c r="J903" s="21"/>
      <c r="K903" s="21"/>
      <c r="L903" s="21"/>
      <c r="M903" s="21"/>
      <c r="N903" s="21"/>
      <c r="O903" s="21"/>
      <c r="P903" s="20">
        <v>0</v>
      </c>
      <c r="Q903" s="20">
        <v>0</v>
      </c>
      <c r="R903" s="20">
        <v>0</v>
      </c>
      <c r="T903" s="20"/>
      <c r="V903" s="20"/>
      <c r="X903" s="20">
        <v>15</v>
      </c>
      <c r="Y903" s="20">
        <v>6.9942000000000002</v>
      </c>
      <c r="Z903" s="20">
        <v>2577.3000000000002</v>
      </c>
      <c r="AT903" s="5">
        <f>H903*1000000000000000</f>
        <v>133.35</v>
      </c>
      <c r="AU903" s="7">
        <f t="shared" si="17"/>
        <v>0</v>
      </c>
      <c r="AV903" s="20"/>
      <c r="AX903" s="20"/>
    </row>
    <row r="904" spans="1:50" x14ac:dyDescent="0.25">
      <c r="A904" s="20">
        <v>1</v>
      </c>
      <c r="B904" s="20">
        <v>4600</v>
      </c>
      <c r="D904" s="20">
        <v>3.5000000000000003E-2</v>
      </c>
      <c r="E904" s="20">
        <v>15</v>
      </c>
      <c r="F904" s="20">
        <v>15</v>
      </c>
      <c r="H904" s="21">
        <v>1.7783000000000001E-13</v>
      </c>
      <c r="I904" s="21"/>
      <c r="J904" s="21"/>
      <c r="K904" s="21"/>
      <c r="L904" s="21"/>
      <c r="M904" s="21"/>
      <c r="N904" s="21"/>
      <c r="O904" s="21"/>
      <c r="P904" s="20">
        <v>0</v>
      </c>
      <c r="Q904" s="20">
        <v>0</v>
      </c>
      <c r="R904" s="20">
        <v>0</v>
      </c>
      <c r="T904" s="20"/>
      <c r="V904" s="20"/>
      <c r="X904" s="20">
        <v>0</v>
      </c>
      <c r="Y904" s="20">
        <v>0</v>
      </c>
      <c r="Z904" s="20">
        <v>6.7816999999999998</v>
      </c>
      <c r="AT904" s="5">
        <f>H904*1000000000000000</f>
        <v>177.83</v>
      </c>
      <c r="AU904" s="7">
        <f t="shared" si="17"/>
        <v>0</v>
      </c>
      <c r="AV904" s="20"/>
      <c r="AX904" s="20"/>
    </row>
    <row r="905" spans="1:50" x14ac:dyDescent="0.25">
      <c r="A905" s="20">
        <v>1</v>
      </c>
      <c r="B905" s="20">
        <v>4600</v>
      </c>
      <c r="D905" s="20">
        <v>3.5000000000000003E-2</v>
      </c>
      <c r="E905" s="20">
        <v>15</v>
      </c>
      <c r="F905" s="20">
        <v>15</v>
      </c>
      <c r="H905" s="21">
        <v>2.3713999999999999E-13</v>
      </c>
      <c r="I905" s="21"/>
      <c r="J905" s="21"/>
      <c r="K905" s="21"/>
      <c r="L905" s="21"/>
      <c r="M905" s="21"/>
      <c r="N905" s="21"/>
      <c r="O905" s="21"/>
      <c r="P905" s="20">
        <v>1.4594</v>
      </c>
      <c r="Q905" s="20">
        <v>0.38949</v>
      </c>
      <c r="R905" s="20">
        <v>8.2432999999999996E-4</v>
      </c>
      <c r="T905" s="20"/>
      <c r="V905" s="20"/>
      <c r="X905" s="20">
        <v>37.706000000000003</v>
      </c>
      <c r="Y905" s="20">
        <v>9.6349</v>
      </c>
      <c r="Z905" s="20">
        <v>14.83</v>
      </c>
      <c r="AT905" s="5">
        <f>H905*1000000000000000</f>
        <v>237.14</v>
      </c>
      <c r="AU905" s="7">
        <f t="shared" si="17"/>
        <v>3.2973199999999999E-3</v>
      </c>
      <c r="AV905" s="20"/>
      <c r="AX905" s="20"/>
    </row>
    <row r="906" spans="1:50" x14ac:dyDescent="0.25">
      <c r="A906" s="20">
        <v>1</v>
      </c>
      <c r="B906" s="20">
        <v>4600</v>
      </c>
      <c r="D906" s="20">
        <v>3.5000000000000003E-2</v>
      </c>
      <c r="E906" s="20">
        <v>15</v>
      </c>
      <c r="F906" s="20">
        <v>15</v>
      </c>
      <c r="H906" s="21">
        <v>3.1623000000000001E-13</v>
      </c>
      <c r="I906" s="21"/>
      <c r="J906" s="21"/>
      <c r="K906" s="21"/>
      <c r="L906" s="21"/>
      <c r="M906" s="21"/>
      <c r="N906" s="21"/>
      <c r="O906" s="21"/>
      <c r="P906" s="20">
        <v>3.1501999999999999</v>
      </c>
      <c r="Q906" s="20">
        <v>0.59626000000000001</v>
      </c>
      <c r="R906" s="20">
        <v>5.0653E-3</v>
      </c>
      <c r="T906" s="20"/>
      <c r="V906" s="20"/>
      <c r="X906" s="20">
        <v>55.646000000000001</v>
      </c>
      <c r="Y906" s="20">
        <v>11.432</v>
      </c>
      <c r="Z906" s="20">
        <v>3.6179000000000001</v>
      </c>
      <c r="AT906" s="5">
        <f>H906*1000000000000000</f>
        <v>316.23</v>
      </c>
      <c r="AU906" s="7">
        <f t="shared" si="17"/>
        <v>2.02612E-2</v>
      </c>
      <c r="AV906" s="20"/>
      <c r="AX906" s="20"/>
    </row>
    <row r="907" spans="1:50" x14ac:dyDescent="0.25">
      <c r="A907" s="20">
        <v>1</v>
      </c>
      <c r="B907" s="20">
        <v>4600</v>
      </c>
      <c r="D907" s="20">
        <v>3.5000000000000003E-2</v>
      </c>
      <c r="E907" s="20">
        <v>15</v>
      </c>
      <c r="F907" s="20">
        <v>15</v>
      </c>
      <c r="H907" s="21">
        <v>4.2170000000000001E-13</v>
      </c>
      <c r="I907" s="21"/>
      <c r="J907" s="21"/>
      <c r="K907" s="21"/>
      <c r="L907" s="21"/>
      <c r="M907" s="21"/>
      <c r="N907" s="21"/>
      <c r="O907" s="21"/>
      <c r="P907" s="20">
        <v>5.4607000000000001</v>
      </c>
      <c r="Q907" s="20">
        <v>0.90586999999999995</v>
      </c>
      <c r="R907" s="20">
        <v>1.7193E-2</v>
      </c>
      <c r="T907" s="20"/>
      <c r="V907" s="20"/>
      <c r="X907" s="20">
        <v>70.463999999999999</v>
      </c>
      <c r="Y907" s="20">
        <v>12.718999999999999</v>
      </c>
      <c r="Z907" s="20">
        <v>22.346</v>
      </c>
      <c r="AT907" s="5">
        <f>H907*1000000000000000</f>
        <v>421.7</v>
      </c>
      <c r="AU907" s="7">
        <f t="shared" si="17"/>
        <v>6.8772E-2</v>
      </c>
      <c r="AV907" s="20"/>
      <c r="AX907" s="20"/>
    </row>
    <row r="908" spans="1:50" x14ac:dyDescent="0.25">
      <c r="A908" s="20">
        <v>1</v>
      </c>
      <c r="B908" s="20">
        <v>4600</v>
      </c>
      <c r="D908" s="20">
        <v>3.5000000000000003E-2</v>
      </c>
      <c r="E908" s="20">
        <v>15</v>
      </c>
      <c r="F908" s="20">
        <v>15</v>
      </c>
      <c r="H908" s="21">
        <v>5.6234000000000001E-13</v>
      </c>
      <c r="I908" s="21"/>
      <c r="J908" s="21"/>
      <c r="K908" s="21"/>
      <c r="L908" s="21"/>
      <c r="M908" s="21"/>
      <c r="N908" s="21"/>
      <c r="O908" s="21"/>
      <c r="P908" s="20">
        <v>8.2769999999999992</v>
      </c>
      <c r="Q908" s="20">
        <v>1.3340000000000001</v>
      </c>
      <c r="R908" s="20">
        <v>4.1029000000000003E-2</v>
      </c>
      <c r="T908" s="20"/>
      <c r="V908" s="20"/>
      <c r="X908" s="20">
        <v>81.25</v>
      </c>
      <c r="Y908" s="20">
        <v>13.523999999999999</v>
      </c>
      <c r="Z908" s="20">
        <v>40.152000000000001</v>
      </c>
      <c r="AT908" s="5">
        <f>H908*1000000000000000</f>
        <v>562.34</v>
      </c>
      <c r="AU908" s="7">
        <f t="shared" si="17"/>
        <v>0.16411600000000001</v>
      </c>
      <c r="AV908" s="20"/>
      <c r="AX908" s="20"/>
    </row>
    <row r="909" spans="1:50" x14ac:dyDescent="0.25">
      <c r="A909" s="20">
        <v>1</v>
      </c>
      <c r="B909" s="20">
        <v>4600</v>
      </c>
      <c r="D909" s="20">
        <v>3.5000000000000003E-2</v>
      </c>
      <c r="E909" s="20">
        <v>15</v>
      </c>
      <c r="F909" s="20">
        <v>15</v>
      </c>
      <c r="H909" s="21">
        <v>7.4989000000000005E-13</v>
      </c>
      <c r="I909" s="21"/>
      <c r="J909" s="21"/>
      <c r="K909" s="21"/>
      <c r="L909" s="21"/>
      <c r="M909" s="21"/>
      <c r="N909" s="21"/>
      <c r="O909" s="21"/>
      <c r="P909" s="20">
        <v>11.819000000000001</v>
      </c>
      <c r="Q909" s="20">
        <v>1.9141999999999999</v>
      </c>
      <c r="R909" s="20">
        <v>8.0106999999999998E-2</v>
      </c>
      <c r="T909" s="20"/>
      <c r="V909" s="20"/>
      <c r="X909" s="20">
        <v>89.576999999999998</v>
      </c>
      <c r="Y909" s="20">
        <v>14.067</v>
      </c>
      <c r="Z909" s="20">
        <v>9.0007999999999999</v>
      </c>
      <c r="AT909" s="5">
        <f>H909*1000000000000000</f>
        <v>749.8900000000001</v>
      </c>
      <c r="AU909" s="7">
        <f t="shared" si="17"/>
        <v>0.32042799999999999</v>
      </c>
      <c r="AV909" s="20"/>
      <c r="AX909" s="20"/>
    </row>
    <row r="910" spans="1:50" x14ac:dyDescent="0.25">
      <c r="A910" s="20">
        <v>1</v>
      </c>
      <c r="B910" s="20">
        <v>4600</v>
      </c>
      <c r="D910" s="20">
        <v>3.5000000000000003E-2</v>
      </c>
      <c r="E910" s="20">
        <v>15</v>
      </c>
      <c r="F910" s="20">
        <v>15</v>
      </c>
      <c r="H910" s="21">
        <v>9.9999999999999998E-13</v>
      </c>
      <c r="I910" s="21"/>
      <c r="J910" s="21"/>
      <c r="K910" s="21"/>
      <c r="L910" s="21"/>
      <c r="M910" s="21"/>
      <c r="N910" s="21"/>
      <c r="O910" s="21"/>
      <c r="P910" s="20">
        <v>16.408000000000001</v>
      </c>
      <c r="Q910" s="20">
        <v>2.6981999999999999</v>
      </c>
      <c r="R910" s="20">
        <v>0.13869999999999999</v>
      </c>
      <c r="T910" s="20"/>
      <c r="V910" s="20"/>
      <c r="X910" s="20">
        <v>96.212999999999994</v>
      </c>
      <c r="Y910" s="20">
        <v>14.452999999999999</v>
      </c>
      <c r="Z910" s="20">
        <v>26.265999999999998</v>
      </c>
      <c r="AT910" s="5">
        <f>H910*1000000000000000</f>
        <v>1000</v>
      </c>
      <c r="AU910" s="7">
        <f t="shared" si="17"/>
        <v>0.55479999999999996</v>
      </c>
      <c r="AV910" s="20"/>
      <c r="AX910" s="20"/>
    </row>
    <row r="911" spans="1:50" x14ac:dyDescent="0.25">
      <c r="A911" s="20">
        <v>1</v>
      </c>
      <c r="B911" s="20">
        <v>4600</v>
      </c>
      <c r="D911" s="20">
        <v>3.5000000000000003E-2</v>
      </c>
      <c r="E911" s="20">
        <v>15</v>
      </c>
      <c r="F911" s="20">
        <v>15</v>
      </c>
      <c r="H911" s="21">
        <v>1.3334999999999999E-12</v>
      </c>
      <c r="I911" s="21"/>
      <c r="J911" s="21"/>
      <c r="K911" s="21"/>
      <c r="L911" s="21"/>
      <c r="M911" s="21"/>
      <c r="N911" s="21"/>
      <c r="O911" s="21"/>
      <c r="P911" s="20">
        <v>22.353000000000002</v>
      </c>
      <c r="Q911" s="20">
        <v>3.74</v>
      </c>
      <c r="R911" s="20">
        <v>0.22225</v>
      </c>
      <c r="T911" s="20"/>
      <c r="V911" s="20"/>
      <c r="X911" s="20">
        <v>101.47</v>
      </c>
      <c r="Y911" s="20">
        <v>14.733000000000001</v>
      </c>
      <c r="Z911" s="20">
        <v>14.227</v>
      </c>
      <c r="AT911" s="5">
        <f>H911*1000000000000000</f>
        <v>1333.5</v>
      </c>
      <c r="AU911" s="7">
        <f t="shared" si="17"/>
        <v>0.88900000000000001</v>
      </c>
      <c r="AV911" s="20"/>
      <c r="AX911" s="20"/>
    </row>
    <row r="912" spans="1:50" x14ac:dyDescent="0.25">
      <c r="A912" s="20">
        <v>1</v>
      </c>
      <c r="B912" s="20">
        <v>4600</v>
      </c>
      <c r="D912" s="20">
        <v>3.5000000000000003E-2</v>
      </c>
      <c r="E912" s="20">
        <v>15</v>
      </c>
      <c r="F912" s="20">
        <v>15</v>
      </c>
      <c r="H912" s="21">
        <v>1.7783E-12</v>
      </c>
      <c r="I912" s="21"/>
      <c r="J912" s="21"/>
      <c r="K912" s="21"/>
      <c r="L912" s="21"/>
      <c r="M912" s="21"/>
      <c r="N912" s="21"/>
      <c r="O912" s="21"/>
      <c r="P912" s="20">
        <v>30.102</v>
      </c>
      <c r="Q912" s="20">
        <v>5.1180000000000003</v>
      </c>
      <c r="R912" s="20">
        <v>0.33766000000000002</v>
      </c>
      <c r="T912" s="20"/>
      <c r="V912" s="20"/>
      <c r="X912" s="20">
        <v>105.62</v>
      </c>
      <c r="Y912" s="20">
        <v>14.94</v>
      </c>
      <c r="Z912" s="20">
        <v>11.180999999999999</v>
      </c>
      <c r="AT912" s="5">
        <f>H912*1000000000000000</f>
        <v>1778.3</v>
      </c>
      <c r="AU912" s="7">
        <f t="shared" si="17"/>
        <v>1.3506400000000001</v>
      </c>
      <c r="AV912" s="20"/>
      <c r="AX912" s="20"/>
    </row>
    <row r="913" spans="1:50" x14ac:dyDescent="0.25">
      <c r="A913" s="20">
        <v>1</v>
      </c>
      <c r="B913" s="20">
        <v>4600</v>
      </c>
      <c r="D913" s="20">
        <v>3.5000000000000003E-2</v>
      </c>
      <c r="E913" s="20">
        <v>15</v>
      </c>
      <c r="F913" s="20">
        <v>15</v>
      </c>
      <c r="H913" s="21">
        <v>2.3714000000000002E-12</v>
      </c>
      <c r="I913" s="21"/>
      <c r="J913" s="21"/>
      <c r="K913" s="21"/>
      <c r="L913" s="21"/>
      <c r="M913" s="21"/>
      <c r="N913" s="21"/>
      <c r="O913" s="21"/>
      <c r="P913" s="20">
        <v>40.186999999999998</v>
      </c>
      <c r="Q913" s="20">
        <v>6.9283000000000001</v>
      </c>
      <c r="R913" s="20">
        <v>0.49392000000000003</v>
      </c>
      <c r="T913" s="20"/>
      <c r="V913" s="20"/>
      <c r="X913" s="20">
        <v>108.87</v>
      </c>
      <c r="Y913" s="20">
        <v>15.09</v>
      </c>
      <c r="Z913" s="20">
        <v>1.8691</v>
      </c>
      <c r="AT913" s="5">
        <f>H913*1000000000000000</f>
        <v>2371.4</v>
      </c>
      <c r="AU913" s="7">
        <f t="shared" si="17"/>
        <v>1.9756800000000001</v>
      </c>
      <c r="AV913" s="20"/>
      <c r="AX913" s="20"/>
    </row>
    <row r="914" spans="1:50" x14ac:dyDescent="0.25">
      <c r="A914" s="20">
        <v>1</v>
      </c>
      <c r="B914" s="20">
        <v>4600</v>
      </c>
      <c r="D914" s="20">
        <v>3.5000000000000003E-2</v>
      </c>
      <c r="E914" s="20">
        <v>15</v>
      </c>
      <c r="F914" s="20">
        <v>15</v>
      </c>
      <c r="H914" s="21">
        <v>3.1623E-12</v>
      </c>
      <c r="I914" s="21"/>
      <c r="J914" s="21"/>
      <c r="K914" s="21"/>
      <c r="L914" s="21"/>
      <c r="M914" s="21"/>
      <c r="N914" s="21"/>
      <c r="O914" s="21"/>
      <c r="P914" s="20">
        <v>53.215000000000003</v>
      </c>
      <c r="Q914" s="20">
        <v>9.2806999999999995</v>
      </c>
      <c r="R914" s="20">
        <v>0.70150000000000001</v>
      </c>
      <c r="T914" s="20"/>
      <c r="V914" s="20"/>
      <c r="X914" s="20">
        <v>111.39</v>
      </c>
      <c r="Y914" s="20">
        <v>15.196999999999999</v>
      </c>
      <c r="Z914" s="20">
        <v>1.0601</v>
      </c>
      <c r="AT914" s="5">
        <f>H914*1000000000000000</f>
        <v>3162.3</v>
      </c>
      <c r="AU914" s="7">
        <f t="shared" si="17"/>
        <v>2.806</v>
      </c>
      <c r="AV914" s="20"/>
      <c r="AX914" s="20"/>
    </row>
    <row r="915" spans="1:50" x14ac:dyDescent="0.25">
      <c r="A915" s="20">
        <v>1</v>
      </c>
      <c r="B915" s="20">
        <v>4600</v>
      </c>
      <c r="D915" s="20">
        <v>3.5000000000000003E-2</v>
      </c>
      <c r="E915" s="20">
        <v>15</v>
      </c>
      <c r="F915" s="20">
        <v>15</v>
      </c>
      <c r="H915" s="21">
        <v>4.2170000000000003E-12</v>
      </c>
      <c r="I915" s="21"/>
      <c r="J915" s="21"/>
      <c r="K915" s="21"/>
      <c r="L915" s="21"/>
      <c r="M915" s="21"/>
      <c r="N915" s="21"/>
      <c r="O915" s="21"/>
      <c r="P915" s="20">
        <v>69.745999999999995</v>
      </c>
      <c r="Q915" s="20">
        <v>12.279</v>
      </c>
      <c r="R915" s="20">
        <v>0.97184000000000004</v>
      </c>
      <c r="T915" s="20"/>
      <c r="V915" s="20"/>
      <c r="X915" s="20">
        <v>113.29</v>
      </c>
      <c r="Y915" s="20">
        <v>15.269</v>
      </c>
      <c r="Z915" s="20">
        <v>4.1605999999999996</v>
      </c>
      <c r="AT915" s="5">
        <f>H915*1000000000000000</f>
        <v>4217</v>
      </c>
      <c r="AU915" s="7">
        <f t="shared" si="17"/>
        <v>3.8873600000000001</v>
      </c>
      <c r="AV915" s="20"/>
      <c r="AX915" s="20"/>
    </row>
    <row r="916" spans="1:50" x14ac:dyDescent="0.25">
      <c r="A916" s="20">
        <v>1</v>
      </c>
      <c r="B916" s="20">
        <v>4600</v>
      </c>
      <c r="D916" s="20">
        <v>3.5000000000000003E-2</v>
      </c>
      <c r="E916" s="20">
        <v>15</v>
      </c>
      <c r="F916" s="20">
        <v>15</v>
      </c>
      <c r="H916" s="21">
        <v>5.6233999999999996E-12</v>
      </c>
      <c r="I916" s="21"/>
      <c r="J916" s="21"/>
      <c r="K916" s="21"/>
      <c r="L916" s="21"/>
      <c r="M916" s="21"/>
      <c r="N916" s="21"/>
      <c r="O916" s="21"/>
      <c r="P916" s="20">
        <v>90.141000000000005</v>
      </c>
      <c r="Q916" s="20">
        <v>15.994999999999999</v>
      </c>
      <c r="R916" s="20">
        <v>1.3150999999999999</v>
      </c>
      <c r="T916" s="20"/>
      <c r="V916" s="20"/>
      <c r="X916" s="20">
        <v>114.7</v>
      </c>
      <c r="Y916" s="20">
        <v>15.308</v>
      </c>
      <c r="Z916" s="20">
        <v>7.3708</v>
      </c>
      <c r="AT916" s="5">
        <f>H916*1000000000000000</f>
        <v>5623.4</v>
      </c>
      <c r="AU916" s="7">
        <f t="shared" si="17"/>
        <v>5.2603999999999997</v>
      </c>
      <c r="AV916" s="20"/>
      <c r="AX916" s="20"/>
    </row>
    <row r="917" spans="1:50" x14ac:dyDescent="0.25">
      <c r="A917" s="20">
        <v>1</v>
      </c>
      <c r="B917" s="20">
        <v>4600</v>
      </c>
      <c r="D917" s="20">
        <v>3.5000000000000003E-2</v>
      </c>
      <c r="E917" s="20">
        <v>15</v>
      </c>
      <c r="F917" s="20">
        <v>15</v>
      </c>
      <c r="H917" s="21">
        <v>7.4988999999999999E-12</v>
      </c>
      <c r="I917" s="21"/>
      <c r="J917" s="21"/>
      <c r="K917" s="21"/>
      <c r="L917" s="21"/>
      <c r="M917" s="21"/>
      <c r="N917" s="21"/>
      <c r="O917" s="21"/>
      <c r="P917" s="20">
        <v>114.16</v>
      </c>
      <c r="Q917" s="20">
        <v>20.390999999999998</v>
      </c>
      <c r="R917" s="20">
        <v>1.7352000000000001</v>
      </c>
      <c r="T917" s="20"/>
      <c r="V917" s="20"/>
      <c r="X917" s="20">
        <v>115.7</v>
      </c>
      <c r="Y917" s="20">
        <v>15.323</v>
      </c>
      <c r="Z917" s="20">
        <v>2.2528000000000001</v>
      </c>
      <c r="AT917" s="5">
        <f>H917*1000000000000000</f>
        <v>7498.9</v>
      </c>
      <c r="AU917" s="7">
        <f t="shared" si="17"/>
        <v>6.9408000000000003</v>
      </c>
      <c r="AV917" s="20"/>
      <c r="AX917" s="20"/>
    </row>
    <row r="918" spans="1:50" x14ac:dyDescent="0.25">
      <c r="A918" s="20">
        <v>1</v>
      </c>
      <c r="B918" s="20">
        <v>4600</v>
      </c>
      <c r="D918" s="20">
        <v>3.5000000000000003E-2</v>
      </c>
      <c r="E918" s="20">
        <v>15</v>
      </c>
      <c r="F918" s="20">
        <v>15</v>
      </c>
      <c r="H918" s="21">
        <v>9.9999999999999994E-12</v>
      </c>
      <c r="I918" s="21"/>
      <c r="J918" s="21"/>
      <c r="K918" s="21"/>
      <c r="L918" s="21"/>
      <c r="M918" s="21"/>
      <c r="N918" s="21"/>
      <c r="O918" s="21"/>
      <c r="P918" s="20">
        <v>140.83000000000001</v>
      </c>
      <c r="Q918" s="20">
        <v>25.303000000000001</v>
      </c>
      <c r="R918" s="20">
        <v>2.2254</v>
      </c>
      <c r="T918" s="20"/>
      <c r="V918" s="20"/>
      <c r="X918" s="20">
        <v>116.38</v>
      </c>
      <c r="Y918" s="20">
        <v>15.313000000000001</v>
      </c>
      <c r="Z918" s="20">
        <v>0.39018000000000003</v>
      </c>
      <c r="AT918" s="5">
        <f>H918*1000000000000000</f>
        <v>10000</v>
      </c>
      <c r="AU918" s="7">
        <f t="shared" si="17"/>
        <v>8.9016000000000002</v>
      </c>
      <c r="AV918" s="20"/>
      <c r="AX918" s="20"/>
    </row>
    <row r="919" spans="1:50" x14ac:dyDescent="0.25">
      <c r="A919" s="20">
        <v>1</v>
      </c>
      <c r="B919" s="20">
        <v>4600</v>
      </c>
      <c r="D919" s="20">
        <v>3.5000000000000003E-2</v>
      </c>
      <c r="E919" s="20">
        <v>15</v>
      </c>
      <c r="F919" s="20">
        <v>15</v>
      </c>
      <c r="H919" s="21">
        <v>1.3335E-11</v>
      </c>
      <c r="I919" s="21"/>
      <c r="J919" s="21"/>
      <c r="K919" s="21"/>
      <c r="L919" s="21"/>
      <c r="M919" s="21"/>
      <c r="N919" s="21"/>
      <c r="O919" s="21"/>
      <c r="P919" s="20">
        <v>168.37</v>
      </c>
      <c r="Q919" s="20">
        <v>30.416</v>
      </c>
      <c r="R919" s="20">
        <v>2.7639</v>
      </c>
      <c r="T919" s="20"/>
      <c r="V919" s="20"/>
      <c r="X919" s="20">
        <v>116.8</v>
      </c>
      <c r="Y919" s="20">
        <v>15.282</v>
      </c>
      <c r="Z919" s="20">
        <v>3.2263999999999999</v>
      </c>
      <c r="AT919" s="5">
        <f>H919*1000000000000000</f>
        <v>13335</v>
      </c>
      <c r="AU919" s="7">
        <f t="shared" si="17"/>
        <v>11.0556</v>
      </c>
      <c r="AV919" s="20"/>
      <c r="AX919" s="20"/>
    </row>
    <row r="920" spans="1:50" x14ac:dyDescent="0.25">
      <c r="A920" s="20">
        <v>1</v>
      </c>
      <c r="B920" s="20">
        <v>4600</v>
      </c>
      <c r="D920" s="20">
        <v>3.5000000000000003E-2</v>
      </c>
      <c r="E920" s="20">
        <v>15</v>
      </c>
      <c r="F920" s="20">
        <v>15</v>
      </c>
      <c r="H920" s="21">
        <v>1.7782999999999999E-11</v>
      </c>
      <c r="I920" s="21"/>
      <c r="J920" s="21"/>
      <c r="K920" s="21"/>
      <c r="L920" s="21"/>
      <c r="M920" s="21"/>
      <c r="N920" s="21"/>
      <c r="O920" s="21"/>
      <c r="P920" s="20">
        <v>194.71</v>
      </c>
      <c r="Q920" s="20">
        <v>35.351999999999997</v>
      </c>
      <c r="R920" s="20">
        <v>3.3174000000000001</v>
      </c>
      <c r="T920" s="20"/>
      <c r="V920" s="20"/>
      <c r="X920" s="20">
        <v>117.04</v>
      </c>
      <c r="Y920" s="20">
        <v>15.238</v>
      </c>
      <c r="Z920" s="20">
        <v>3.9638</v>
      </c>
      <c r="AT920" s="5">
        <f>H920*1000000000000000</f>
        <v>17783</v>
      </c>
      <c r="AU920" s="7">
        <f t="shared" si="17"/>
        <v>13.269600000000001</v>
      </c>
      <c r="AV920" s="20"/>
      <c r="AX920" s="20"/>
    </row>
    <row r="921" spans="1:50" x14ac:dyDescent="0.25">
      <c r="A921" s="20">
        <v>1</v>
      </c>
      <c r="B921" s="20">
        <v>4600</v>
      </c>
      <c r="D921" s="20">
        <v>3.5000000000000003E-2</v>
      </c>
      <c r="E921" s="20">
        <v>15</v>
      </c>
      <c r="F921" s="20">
        <v>15</v>
      </c>
      <c r="H921" s="21">
        <v>2.3714E-11</v>
      </c>
      <c r="I921" s="21"/>
      <c r="J921" s="21"/>
      <c r="K921" s="21"/>
      <c r="L921" s="21"/>
      <c r="M921" s="21"/>
      <c r="N921" s="21"/>
      <c r="O921" s="21"/>
      <c r="P921" s="20">
        <v>218.2</v>
      </c>
      <c r="Q921" s="20">
        <v>39.802</v>
      </c>
      <c r="R921" s="20">
        <v>3.85</v>
      </c>
      <c r="T921" s="20"/>
      <c r="V921" s="20"/>
      <c r="X921" s="20">
        <v>117.16</v>
      </c>
      <c r="Y921" s="20">
        <v>15.188000000000001</v>
      </c>
      <c r="Z921" s="20">
        <v>0.74041000000000001</v>
      </c>
      <c r="AT921" s="5">
        <f>H921*1000000000000000</f>
        <v>23714</v>
      </c>
      <c r="AU921" s="7">
        <f t="shared" si="17"/>
        <v>15.4</v>
      </c>
      <c r="AV921" s="20"/>
      <c r="AX921" s="20"/>
    </row>
    <row r="922" spans="1:50" x14ac:dyDescent="0.25">
      <c r="A922" s="20">
        <v>1</v>
      </c>
      <c r="B922" s="20">
        <v>4600</v>
      </c>
      <c r="D922" s="20">
        <v>3.5000000000000003E-2</v>
      </c>
      <c r="E922" s="20">
        <v>15</v>
      </c>
      <c r="F922" s="20">
        <v>15</v>
      </c>
      <c r="H922" s="21">
        <v>3.1623000000000003E-11</v>
      </c>
      <c r="I922" s="21"/>
      <c r="J922" s="21"/>
      <c r="K922" s="21"/>
      <c r="L922" s="21"/>
      <c r="M922" s="21"/>
      <c r="N922" s="21"/>
      <c r="O922" s="21"/>
      <c r="P922" s="20">
        <v>238.06</v>
      </c>
      <c r="Q922" s="20">
        <v>43.601999999999997</v>
      </c>
      <c r="R922" s="20">
        <v>4.3333000000000004</v>
      </c>
      <c r="T922" s="20"/>
      <c r="V922" s="20"/>
      <c r="X922" s="20">
        <v>117.21</v>
      </c>
      <c r="Y922" s="20">
        <v>15.138</v>
      </c>
      <c r="Z922" s="20">
        <v>3.8156000000000002E-2</v>
      </c>
      <c r="AT922" s="5">
        <f>H922*1000000000000000</f>
        <v>31623.000000000004</v>
      </c>
      <c r="AU922" s="7">
        <f t="shared" si="17"/>
        <v>17.333200000000001</v>
      </c>
      <c r="AV922" s="20"/>
      <c r="AX922" s="20"/>
    </row>
    <row r="923" spans="1:50" x14ac:dyDescent="0.25">
      <c r="A923" s="20">
        <v>1</v>
      </c>
      <c r="B923" s="20">
        <v>4600</v>
      </c>
      <c r="D923" s="20">
        <v>3.5000000000000003E-2</v>
      </c>
      <c r="E923" s="20">
        <v>15</v>
      </c>
      <c r="F923" s="20">
        <v>15</v>
      </c>
      <c r="H923" s="21">
        <v>4.2170000000000001E-11</v>
      </c>
      <c r="I923" s="21"/>
      <c r="J923" s="21"/>
      <c r="K923" s="21"/>
      <c r="L923" s="21"/>
      <c r="M923" s="21"/>
      <c r="N923" s="21"/>
      <c r="O923" s="21"/>
      <c r="P923" s="20">
        <v>254.17</v>
      </c>
      <c r="Q923" s="20">
        <v>46.716000000000001</v>
      </c>
      <c r="R923" s="20">
        <v>4.7514000000000003</v>
      </c>
      <c r="T923" s="20"/>
      <c r="V923" s="20"/>
      <c r="X923" s="20">
        <v>117.22</v>
      </c>
      <c r="Y923" s="20">
        <v>15.093999999999999</v>
      </c>
      <c r="Z923" s="20">
        <v>0.16519</v>
      </c>
      <c r="AT923" s="5">
        <f>H923*1000000000000000</f>
        <v>42170</v>
      </c>
      <c r="AU923" s="7">
        <f t="shared" ref="AU923:AU986" si="18">4*R923</f>
        <v>19.005600000000001</v>
      </c>
      <c r="AV923" s="20"/>
      <c r="AX923" s="20"/>
    </row>
    <row r="924" spans="1:50" x14ac:dyDescent="0.25">
      <c r="A924" s="20">
        <v>1</v>
      </c>
      <c r="B924" s="20">
        <v>4600</v>
      </c>
      <c r="D924" s="20">
        <v>3.5000000000000003E-2</v>
      </c>
      <c r="E924" s="20">
        <v>15</v>
      </c>
      <c r="F924" s="20">
        <v>15</v>
      </c>
      <c r="H924" s="21">
        <v>5.6233999999999998E-11</v>
      </c>
      <c r="I924" s="21"/>
      <c r="J924" s="21"/>
      <c r="K924" s="21"/>
      <c r="L924" s="21"/>
      <c r="M924" s="21"/>
      <c r="N924" s="21"/>
      <c r="O924" s="21"/>
      <c r="P924" s="20">
        <v>266.91000000000003</v>
      </c>
      <c r="Q924" s="20">
        <v>49.198</v>
      </c>
      <c r="R924" s="20">
        <v>5.0998999999999999</v>
      </c>
      <c r="T924" s="20"/>
      <c r="V924" s="20"/>
      <c r="X924" s="20">
        <v>117.21</v>
      </c>
      <c r="Y924" s="20">
        <v>15.055</v>
      </c>
      <c r="Z924" s="20">
        <v>3.8561000000000001</v>
      </c>
      <c r="AT924" s="5">
        <f>H924*1000000000000000</f>
        <v>56234</v>
      </c>
      <c r="AU924" s="7">
        <f t="shared" si="18"/>
        <v>20.3996</v>
      </c>
      <c r="AV924" s="20"/>
      <c r="AX924" s="20"/>
    </row>
    <row r="925" spans="1:50" x14ac:dyDescent="0.25">
      <c r="A925" s="20">
        <v>1</v>
      </c>
      <c r="B925" s="20">
        <v>4600</v>
      </c>
      <c r="D925" s="20">
        <v>3.5000000000000003E-2</v>
      </c>
      <c r="E925" s="20">
        <v>15</v>
      </c>
      <c r="F925" s="20">
        <v>15</v>
      </c>
      <c r="H925" s="21">
        <v>7.4988999999999996E-11</v>
      </c>
      <c r="I925" s="21"/>
      <c r="J925" s="21"/>
      <c r="K925" s="21"/>
      <c r="L925" s="21"/>
      <c r="M925" s="21"/>
      <c r="N925" s="21"/>
      <c r="O925" s="21"/>
      <c r="P925" s="20">
        <v>276.79000000000002</v>
      </c>
      <c r="Q925" s="20">
        <v>51.140999999999998</v>
      </c>
      <c r="R925" s="20">
        <v>5.3830999999999998</v>
      </c>
      <c r="T925" s="20"/>
      <c r="V925" s="20"/>
      <c r="X925" s="20">
        <v>117.18</v>
      </c>
      <c r="Y925" s="20">
        <v>15.021000000000001</v>
      </c>
      <c r="Z925" s="20">
        <v>0.92381999999999997</v>
      </c>
      <c r="AT925" s="5">
        <f>H925*1000000000000000</f>
        <v>74989</v>
      </c>
      <c r="AU925" s="7">
        <f t="shared" si="18"/>
        <v>21.532399999999999</v>
      </c>
      <c r="AV925" s="20"/>
      <c r="AX925" s="20"/>
    </row>
    <row r="926" spans="1:50" x14ac:dyDescent="0.25">
      <c r="A926" s="20">
        <v>1</v>
      </c>
      <c r="B926" s="20">
        <v>4600</v>
      </c>
      <c r="D926" s="20">
        <v>3.5000000000000003E-2</v>
      </c>
      <c r="E926" s="20">
        <v>15</v>
      </c>
      <c r="F926" s="20">
        <v>15</v>
      </c>
      <c r="H926" s="21">
        <v>1E-10</v>
      </c>
      <c r="I926" s="21"/>
      <c r="J926" s="21"/>
      <c r="K926" s="21"/>
      <c r="L926" s="21"/>
      <c r="M926" s="21"/>
      <c r="N926" s="21"/>
      <c r="O926" s="21"/>
      <c r="P926" s="20">
        <v>284.36</v>
      </c>
      <c r="Q926" s="20">
        <v>52.636000000000003</v>
      </c>
      <c r="R926" s="20">
        <v>5.6074000000000002</v>
      </c>
      <c r="T926" s="20"/>
      <c r="V926" s="20"/>
      <c r="X926" s="20">
        <v>117.16</v>
      </c>
      <c r="Y926" s="20">
        <v>14.996</v>
      </c>
      <c r="Z926" s="20">
        <v>3.5960000000000001</v>
      </c>
      <c r="AT926" s="5">
        <f>H926*1000000000000000</f>
        <v>100000</v>
      </c>
      <c r="AU926" s="7">
        <f t="shared" si="18"/>
        <v>22.429600000000001</v>
      </c>
      <c r="AV926" s="20"/>
      <c r="AX926" s="20"/>
    </row>
    <row r="927" spans="1:50" x14ac:dyDescent="0.25">
      <c r="A927" s="20">
        <v>1</v>
      </c>
      <c r="B927" s="20">
        <v>4700</v>
      </c>
      <c r="D927" s="20">
        <v>3.5000000000000003E-2</v>
      </c>
      <c r="E927" s="20">
        <v>15</v>
      </c>
      <c r="F927" s="20">
        <v>15</v>
      </c>
      <c r="H927" s="21">
        <v>1E-13</v>
      </c>
      <c r="I927" s="21"/>
      <c r="J927" s="21"/>
      <c r="K927" s="21"/>
      <c r="L927" s="21"/>
      <c r="M927" s="21"/>
      <c r="N927" s="21"/>
      <c r="O927" s="21"/>
      <c r="P927" s="20">
        <v>0</v>
      </c>
      <c r="Q927" s="20">
        <v>0</v>
      </c>
      <c r="R927" s="20">
        <v>0</v>
      </c>
      <c r="T927" s="20"/>
      <c r="V927" s="20"/>
      <c r="X927" s="20">
        <v>15</v>
      </c>
      <c r="Y927" s="20">
        <v>7.2510000000000003</v>
      </c>
      <c r="Z927" s="20">
        <v>2725.3</v>
      </c>
      <c r="AT927" s="5">
        <f>H927*1000000000000000</f>
        <v>100</v>
      </c>
      <c r="AU927" s="7">
        <f t="shared" si="18"/>
        <v>0</v>
      </c>
      <c r="AV927" s="20"/>
      <c r="AX927" s="20"/>
    </row>
    <row r="928" spans="1:50" x14ac:dyDescent="0.25">
      <c r="A928" s="20">
        <v>1</v>
      </c>
      <c r="B928" s="20">
        <v>4700</v>
      </c>
      <c r="D928" s="20">
        <v>3.5000000000000003E-2</v>
      </c>
      <c r="E928" s="20">
        <v>15</v>
      </c>
      <c r="F928" s="20">
        <v>15</v>
      </c>
      <c r="H928" s="21">
        <v>1.3335000000000001E-13</v>
      </c>
      <c r="I928" s="21"/>
      <c r="J928" s="21"/>
      <c r="K928" s="21"/>
      <c r="L928" s="21"/>
      <c r="M928" s="21"/>
      <c r="N928" s="21"/>
      <c r="O928" s="21"/>
      <c r="P928" s="20">
        <v>0</v>
      </c>
      <c r="Q928" s="20">
        <v>0</v>
      </c>
      <c r="R928" s="20">
        <v>0</v>
      </c>
      <c r="T928" s="20"/>
      <c r="V928" s="20"/>
      <c r="X928" s="20">
        <v>15</v>
      </c>
      <c r="Y928" s="20">
        <v>7.2510000000000003</v>
      </c>
      <c r="Z928" s="20">
        <v>2709.1</v>
      </c>
      <c r="AT928" s="5">
        <f>H928*1000000000000000</f>
        <v>133.35</v>
      </c>
      <c r="AU928" s="7">
        <f t="shared" si="18"/>
        <v>0</v>
      </c>
      <c r="AV928" s="20"/>
      <c r="AX928" s="20"/>
    </row>
    <row r="929" spans="1:50" x14ac:dyDescent="0.25">
      <c r="A929" s="20">
        <v>1</v>
      </c>
      <c r="B929" s="20">
        <v>4700</v>
      </c>
      <c r="D929" s="20">
        <v>3.5000000000000003E-2</v>
      </c>
      <c r="E929" s="20">
        <v>15</v>
      </c>
      <c r="F929" s="20">
        <v>15</v>
      </c>
      <c r="H929" s="21">
        <v>1.7783000000000001E-13</v>
      </c>
      <c r="I929" s="21"/>
      <c r="J929" s="21"/>
      <c r="K929" s="21"/>
      <c r="L929" s="21"/>
      <c r="M929" s="21"/>
      <c r="N929" s="21"/>
      <c r="O929" s="21"/>
      <c r="P929" s="20">
        <v>0</v>
      </c>
      <c r="Q929" s="20">
        <v>0</v>
      </c>
      <c r="R929" s="20">
        <v>0</v>
      </c>
      <c r="T929" s="20"/>
      <c r="V929" s="20"/>
      <c r="X929" s="20">
        <v>0</v>
      </c>
      <c r="Y929" s="20">
        <v>0</v>
      </c>
      <c r="Z929" s="20">
        <v>59.981000000000002</v>
      </c>
      <c r="AT929" s="5">
        <f>H929*1000000000000000</f>
        <v>177.83</v>
      </c>
      <c r="AU929" s="7">
        <f t="shared" si="18"/>
        <v>0</v>
      </c>
      <c r="AV929" s="20"/>
      <c r="AX929" s="20"/>
    </row>
    <row r="930" spans="1:50" x14ac:dyDescent="0.25">
      <c r="A930" s="20">
        <v>1</v>
      </c>
      <c r="B930" s="20">
        <v>4700</v>
      </c>
      <c r="D930" s="20">
        <v>3.5000000000000003E-2</v>
      </c>
      <c r="E930" s="20">
        <v>15</v>
      </c>
      <c r="F930" s="20">
        <v>15</v>
      </c>
      <c r="H930" s="21">
        <v>2.3713999999999999E-13</v>
      </c>
      <c r="I930" s="21"/>
      <c r="J930" s="21"/>
      <c r="K930" s="21"/>
      <c r="L930" s="21"/>
      <c r="M930" s="21"/>
      <c r="N930" s="21"/>
      <c r="O930" s="21"/>
      <c r="P930" s="20">
        <v>1.4983</v>
      </c>
      <c r="Q930" s="20">
        <v>0.40821000000000002</v>
      </c>
      <c r="R930" s="20">
        <v>8.0367999999999998E-4</v>
      </c>
      <c r="T930" s="20"/>
      <c r="V930" s="20"/>
      <c r="X930" s="20">
        <v>38.17</v>
      </c>
      <c r="Y930" s="20">
        <v>9.9521999999999995</v>
      </c>
      <c r="Z930" s="20">
        <v>11.429</v>
      </c>
      <c r="AT930" s="5">
        <f>H930*1000000000000000</f>
        <v>237.14</v>
      </c>
      <c r="AU930" s="7">
        <f t="shared" si="18"/>
        <v>3.2147199999999999E-3</v>
      </c>
      <c r="AV930" s="20"/>
      <c r="AX930" s="20"/>
    </row>
    <row r="931" spans="1:50" x14ac:dyDescent="0.25">
      <c r="A931" s="20">
        <v>1</v>
      </c>
      <c r="B931" s="20">
        <v>4700</v>
      </c>
      <c r="D931" s="20">
        <v>3.5000000000000003E-2</v>
      </c>
      <c r="E931" s="20">
        <v>15</v>
      </c>
      <c r="F931" s="20">
        <v>15</v>
      </c>
      <c r="H931" s="21">
        <v>3.1623000000000001E-13</v>
      </c>
      <c r="I931" s="21"/>
      <c r="J931" s="21"/>
      <c r="K931" s="21"/>
      <c r="L931" s="21"/>
      <c r="M931" s="21"/>
      <c r="N931" s="21"/>
      <c r="O931" s="21"/>
      <c r="P931" s="20">
        <v>3.2498999999999998</v>
      </c>
      <c r="Q931" s="20">
        <v>0.62612999999999996</v>
      </c>
      <c r="R931" s="20">
        <v>5.3236999999999998E-3</v>
      </c>
      <c r="T931" s="20"/>
      <c r="V931" s="20"/>
      <c r="X931" s="20">
        <v>56.633000000000003</v>
      </c>
      <c r="Y931" s="20">
        <v>11.803000000000001</v>
      </c>
      <c r="Z931" s="20">
        <v>23.431999999999999</v>
      </c>
      <c r="AT931" s="5">
        <f>H931*1000000000000000</f>
        <v>316.23</v>
      </c>
      <c r="AU931" s="7">
        <f t="shared" si="18"/>
        <v>2.1294799999999999E-2</v>
      </c>
      <c r="AV931" s="20"/>
      <c r="AX931" s="20"/>
    </row>
    <row r="932" spans="1:50" x14ac:dyDescent="0.25">
      <c r="A932" s="20">
        <v>1</v>
      </c>
      <c r="B932" s="20">
        <v>4700</v>
      </c>
      <c r="D932" s="20">
        <v>3.5000000000000003E-2</v>
      </c>
      <c r="E932" s="20">
        <v>15</v>
      </c>
      <c r="F932" s="20">
        <v>15</v>
      </c>
      <c r="H932" s="21">
        <v>4.2170000000000001E-13</v>
      </c>
      <c r="I932" s="21"/>
      <c r="J932" s="21"/>
      <c r="K932" s="21"/>
      <c r="L932" s="21"/>
      <c r="M932" s="21"/>
      <c r="N932" s="21"/>
      <c r="O932" s="21"/>
      <c r="P932" s="20">
        <v>5.6433999999999997</v>
      </c>
      <c r="Q932" s="20">
        <v>0.95199999999999996</v>
      </c>
      <c r="R932" s="20">
        <v>1.8322999999999999E-2</v>
      </c>
      <c r="T932" s="20"/>
      <c r="V932" s="20"/>
      <c r="X932" s="20">
        <v>71.900000000000006</v>
      </c>
      <c r="Y932" s="20">
        <v>13.124000000000001</v>
      </c>
      <c r="Z932" s="20">
        <v>7.0002000000000004</v>
      </c>
      <c r="AT932" s="5">
        <f>H932*1000000000000000</f>
        <v>421.7</v>
      </c>
      <c r="AU932" s="7">
        <f t="shared" si="18"/>
        <v>7.3291999999999996E-2</v>
      </c>
      <c r="AV932" s="20"/>
      <c r="AX932" s="20"/>
    </row>
    <row r="933" spans="1:50" x14ac:dyDescent="0.25">
      <c r="A933" s="20">
        <v>1</v>
      </c>
      <c r="B933" s="20">
        <v>4700</v>
      </c>
      <c r="D933" s="20">
        <v>3.5000000000000003E-2</v>
      </c>
      <c r="E933" s="20">
        <v>15</v>
      </c>
      <c r="F933" s="20">
        <v>15</v>
      </c>
      <c r="H933" s="21">
        <v>5.6234000000000001E-13</v>
      </c>
      <c r="I933" s="21"/>
      <c r="J933" s="21"/>
      <c r="K933" s="21"/>
      <c r="L933" s="21"/>
      <c r="M933" s="21"/>
      <c r="N933" s="21"/>
      <c r="O933" s="21"/>
      <c r="P933" s="20">
        <v>8.5593000000000004</v>
      </c>
      <c r="Q933" s="20">
        <v>1.4024000000000001</v>
      </c>
      <c r="R933" s="20">
        <v>4.3874999999999997E-2</v>
      </c>
      <c r="T933" s="20"/>
      <c r="V933" s="20"/>
      <c r="X933" s="20">
        <v>83.02</v>
      </c>
      <c r="Y933" s="20">
        <v>13.946</v>
      </c>
      <c r="Z933" s="20">
        <v>33.575000000000003</v>
      </c>
      <c r="AT933" s="5">
        <f>H933*1000000000000000</f>
        <v>562.34</v>
      </c>
      <c r="AU933" s="7">
        <f t="shared" si="18"/>
        <v>0.17549999999999999</v>
      </c>
      <c r="AV933" s="20"/>
      <c r="AX933" s="20"/>
    </row>
    <row r="934" spans="1:50" x14ac:dyDescent="0.25">
      <c r="A934" s="20">
        <v>1</v>
      </c>
      <c r="B934" s="20">
        <v>4700</v>
      </c>
      <c r="D934" s="20">
        <v>3.5000000000000003E-2</v>
      </c>
      <c r="E934" s="20">
        <v>15</v>
      </c>
      <c r="F934" s="20">
        <v>15</v>
      </c>
      <c r="H934" s="21">
        <v>7.4989000000000005E-13</v>
      </c>
      <c r="I934" s="21"/>
      <c r="J934" s="21"/>
      <c r="K934" s="21"/>
      <c r="L934" s="21"/>
      <c r="M934" s="21"/>
      <c r="N934" s="21"/>
      <c r="O934" s="21"/>
      <c r="P934" s="20">
        <v>12.241</v>
      </c>
      <c r="Q934" s="20">
        <v>2.0150000000000001</v>
      </c>
      <c r="R934" s="20">
        <v>8.5764000000000007E-2</v>
      </c>
      <c r="T934" s="20"/>
      <c r="V934" s="20"/>
      <c r="X934" s="20">
        <v>91.632000000000005</v>
      </c>
      <c r="Y934" s="20">
        <v>14.502000000000001</v>
      </c>
      <c r="Z934" s="20">
        <v>40.710999999999999</v>
      </c>
      <c r="AT934" s="5">
        <f>H934*1000000000000000</f>
        <v>749.8900000000001</v>
      </c>
      <c r="AU934" s="7">
        <f t="shared" si="18"/>
        <v>0.34305600000000003</v>
      </c>
      <c r="AV934" s="20"/>
      <c r="AX934" s="20"/>
    </row>
    <row r="935" spans="1:50" x14ac:dyDescent="0.25">
      <c r="A935" s="20">
        <v>1</v>
      </c>
      <c r="B935" s="20">
        <v>4700</v>
      </c>
      <c r="D935" s="20">
        <v>3.5000000000000003E-2</v>
      </c>
      <c r="E935" s="20">
        <v>15</v>
      </c>
      <c r="F935" s="20">
        <v>15</v>
      </c>
      <c r="H935" s="21">
        <v>9.9999999999999998E-13</v>
      </c>
      <c r="I935" s="21"/>
      <c r="J935" s="21"/>
      <c r="K935" s="21"/>
      <c r="L935" s="21"/>
      <c r="M935" s="21"/>
      <c r="N935" s="21"/>
      <c r="O935" s="21"/>
      <c r="P935" s="20">
        <v>16.972999999999999</v>
      </c>
      <c r="Q935" s="20">
        <v>2.8372000000000002</v>
      </c>
      <c r="R935" s="20">
        <v>0.14856</v>
      </c>
      <c r="T935" s="20"/>
      <c r="V935" s="20"/>
      <c r="X935" s="20">
        <v>98.44</v>
      </c>
      <c r="Y935" s="20">
        <v>14.894</v>
      </c>
      <c r="Z935" s="20">
        <v>31.923999999999999</v>
      </c>
      <c r="AT935" s="5">
        <f>H935*1000000000000000</f>
        <v>1000</v>
      </c>
      <c r="AU935" s="7">
        <f t="shared" si="18"/>
        <v>0.59423999999999999</v>
      </c>
      <c r="AV935" s="20"/>
      <c r="AX935" s="20"/>
    </row>
    <row r="936" spans="1:50" x14ac:dyDescent="0.25">
      <c r="A936" s="20">
        <v>1</v>
      </c>
      <c r="B936" s="20">
        <v>4700</v>
      </c>
      <c r="D936" s="20">
        <v>3.5000000000000003E-2</v>
      </c>
      <c r="E936" s="20">
        <v>15</v>
      </c>
      <c r="F936" s="20">
        <v>15</v>
      </c>
      <c r="H936" s="21">
        <v>1.3334999999999999E-12</v>
      </c>
      <c r="I936" s="21"/>
      <c r="J936" s="21"/>
      <c r="K936" s="21"/>
      <c r="L936" s="21"/>
      <c r="M936" s="21"/>
      <c r="N936" s="21"/>
      <c r="O936" s="21"/>
      <c r="P936" s="20">
        <v>23.11</v>
      </c>
      <c r="Q936" s="20">
        <v>3.9302000000000001</v>
      </c>
      <c r="R936" s="20">
        <v>0.23799999999999999</v>
      </c>
      <c r="T936" s="20"/>
      <c r="V936" s="20"/>
      <c r="X936" s="20">
        <v>103.84</v>
      </c>
      <c r="Y936" s="20">
        <v>15.180999999999999</v>
      </c>
      <c r="Z936" s="20">
        <v>16.901</v>
      </c>
      <c r="AT936" s="5">
        <f>H936*1000000000000000</f>
        <v>1333.5</v>
      </c>
      <c r="AU936" s="7">
        <f t="shared" si="18"/>
        <v>0.95199999999999996</v>
      </c>
      <c r="AV936" s="20"/>
      <c r="AX936" s="20"/>
    </row>
    <row r="937" spans="1:50" x14ac:dyDescent="0.25">
      <c r="A937" s="20">
        <v>1</v>
      </c>
      <c r="B937" s="20">
        <v>4700</v>
      </c>
      <c r="D937" s="20">
        <v>3.5000000000000003E-2</v>
      </c>
      <c r="E937" s="20">
        <v>15</v>
      </c>
      <c r="F937" s="20">
        <v>15</v>
      </c>
      <c r="H937" s="21">
        <v>1.7783E-12</v>
      </c>
      <c r="I937" s="21"/>
      <c r="J937" s="21"/>
      <c r="K937" s="21"/>
      <c r="L937" s="21"/>
      <c r="M937" s="21"/>
      <c r="N937" s="21"/>
      <c r="O937" s="21"/>
      <c r="P937" s="20">
        <v>31.12</v>
      </c>
      <c r="Q937" s="20">
        <v>5.3784000000000001</v>
      </c>
      <c r="R937" s="20">
        <v>0.36169000000000001</v>
      </c>
      <c r="T937" s="20"/>
      <c r="V937" s="20"/>
      <c r="X937" s="20">
        <v>108.12</v>
      </c>
      <c r="Y937" s="20">
        <v>15.388999999999999</v>
      </c>
      <c r="Z937" s="20">
        <v>8.7683999999999997</v>
      </c>
      <c r="AT937" s="5">
        <f>H937*1000000000000000</f>
        <v>1778.3</v>
      </c>
      <c r="AU937" s="7">
        <f t="shared" si="18"/>
        <v>1.44676</v>
      </c>
      <c r="AV937" s="20"/>
      <c r="AX937" s="20"/>
    </row>
    <row r="938" spans="1:50" x14ac:dyDescent="0.25">
      <c r="A938" s="20">
        <v>1</v>
      </c>
      <c r="B938" s="20">
        <v>4700</v>
      </c>
      <c r="D938" s="20">
        <v>3.5000000000000003E-2</v>
      </c>
      <c r="E938" s="20">
        <v>15</v>
      </c>
      <c r="F938" s="20">
        <v>15</v>
      </c>
      <c r="H938" s="21">
        <v>2.3714000000000002E-12</v>
      </c>
      <c r="I938" s="21"/>
      <c r="J938" s="21"/>
      <c r="K938" s="21"/>
      <c r="L938" s="21"/>
      <c r="M938" s="21"/>
      <c r="N938" s="21"/>
      <c r="O938" s="21"/>
      <c r="P938" s="20">
        <v>41.540999999999997</v>
      </c>
      <c r="Q938" s="20">
        <v>7.2798999999999996</v>
      </c>
      <c r="R938" s="20">
        <v>0.52895999999999999</v>
      </c>
      <c r="T938" s="20"/>
      <c r="V938" s="20"/>
      <c r="X938" s="20">
        <v>111.46</v>
      </c>
      <c r="Y938" s="20">
        <v>15.541</v>
      </c>
      <c r="Z938" s="20">
        <v>6.3578999999999999</v>
      </c>
      <c r="AT938" s="5">
        <f>H938*1000000000000000</f>
        <v>2371.4</v>
      </c>
      <c r="AU938" s="7">
        <f t="shared" si="18"/>
        <v>2.1158399999999999</v>
      </c>
      <c r="AV938" s="20"/>
      <c r="AX938" s="20"/>
    </row>
    <row r="939" spans="1:50" x14ac:dyDescent="0.25">
      <c r="A939" s="20">
        <v>1</v>
      </c>
      <c r="B939" s="20">
        <v>4700</v>
      </c>
      <c r="D939" s="20">
        <v>3.5000000000000003E-2</v>
      </c>
      <c r="E939" s="20">
        <v>15</v>
      </c>
      <c r="F939" s="20">
        <v>15</v>
      </c>
      <c r="H939" s="21">
        <v>3.1623E-12</v>
      </c>
      <c r="I939" s="21"/>
      <c r="J939" s="21"/>
      <c r="K939" s="21"/>
      <c r="L939" s="21"/>
      <c r="M939" s="21"/>
      <c r="N939" s="21"/>
      <c r="O939" s="21"/>
      <c r="P939" s="20">
        <v>54.966999999999999</v>
      </c>
      <c r="Q939" s="20">
        <v>9.7444000000000006</v>
      </c>
      <c r="R939" s="20">
        <v>0.75095000000000001</v>
      </c>
      <c r="T939" s="20"/>
      <c r="V939" s="20"/>
      <c r="X939" s="20">
        <v>114.04</v>
      </c>
      <c r="Y939" s="20">
        <v>15.648999999999999</v>
      </c>
      <c r="Z939" s="20">
        <v>0.39871000000000001</v>
      </c>
      <c r="AT939" s="5">
        <f>H939*1000000000000000</f>
        <v>3162.3</v>
      </c>
      <c r="AU939" s="7">
        <f t="shared" si="18"/>
        <v>3.0038</v>
      </c>
      <c r="AV939" s="20"/>
      <c r="AX939" s="20"/>
    </row>
    <row r="940" spans="1:50" x14ac:dyDescent="0.25">
      <c r="A940" s="20">
        <v>1</v>
      </c>
      <c r="B940" s="20">
        <v>4700</v>
      </c>
      <c r="D940" s="20">
        <v>3.5000000000000003E-2</v>
      </c>
      <c r="E940" s="20">
        <v>15</v>
      </c>
      <c r="F940" s="20">
        <v>15</v>
      </c>
      <c r="H940" s="21">
        <v>4.2170000000000003E-12</v>
      </c>
      <c r="I940" s="21"/>
      <c r="J940" s="21"/>
      <c r="K940" s="21"/>
      <c r="L940" s="21"/>
      <c r="M940" s="21"/>
      <c r="N940" s="21"/>
      <c r="O940" s="21"/>
      <c r="P940" s="20">
        <v>71.962999999999994</v>
      </c>
      <c r="Q940" s="20">
        <v>12.879</v>
      </c>
      <c r="R940" s="20">
        <v>1.0395000000000001</v>
      </c>
      <c r="T940" s="20"/>
      <c r="V940" s="20"/>
      <c r="X940" s="20">
        <v>116</v>
      </c>
      <c r="Y940" s="20">
        <v>15.721</v>
      </c>
      <c r="Z940" s="20">
        <v>3.5508999999999999</v>
      </c>
      <c r="AT940" s="5">
        <f>H940*1000000000000000</f>
        <v>4217</v>
      </c>
      <c r="AU940" s="7">
        <f t="shared" si="18"/>
        <v>4.1580000000000004</v>
      </c>
      <c r="AV940" s="20"/>
      <c r="AX940" s="20"/>
    </row>
    <row r="941" spans="1:50" x14ac:dyDescent="0.25">
      <c r="A941" s="20">
        <v>1</v>
      </c>
      <c r="B941" s="20">
        <v>4700</v>
      </c>
      <c r="D941" s="20">
        <v>3.5000000000000003E-2</v>
      </c>
      <c r="E941" s="20">
        <v>15</v>
      </c>
      <c r="F941" s="20">
        <v>15</v>
      </c>
      <c r="H941" s="21">
        <v>5.6233999999999996E-12</v>
      </c>
      <c r="I941" s="21"/>
      <c r="J941" s="21"/>
      <c r="K941" s="21"/>
      <c r="L941" s="21"/>
      <c r="M941" s="21"/>
      <c r="N941" s="21"/>
      <c r="O941" s="21"/>
      <c r="P941" s="20">
        <v>91.656000000000006</v>
      </c>
      <c r="Q941" s="20">
        <v>16.548999999999999</v>
      </c>
      <c r="R941" s="20">
        <v>1.4044000000000001</v>
      </c>
      <c r="T941" s="20"/>
      <c r="V941" s="20"/>
      <c r="X941" s="20">
        <v>117.38</v>
      </c>
      <c r="Y941" s="20">
        <v>15.760999999999999</v>
      </c>
      <c r="Z941" s="20">
        <v>15397</v>
      </c>
      <c r="AT941" s="5">
        <f>H941*1000000000000000</f>
        <v>5623.4</v>
      </c>
      <c r="AU941" s="7">
        <f t="shared" si="18"/>
        <v>5.6176000000000004</v>
      </c>
      <c r="AV941" s="20"/>
      <c r="AX941" s="20"/>
    </row>
    <row r="942" spans="1:50" x14ac:dyDescent="0.25">
      <c r="A942" s="20">
        <v>1</v>
      </c>
      <c r="B942" s="20">
        <v>4700</v>
      </c>
      <c r="D942" s="20">
        <v>3.5000000000000003E-2</v>
      </c>
      <c r="E942" s="20">
        <v>15</v>
      </c>
      <c r="F942" s="20">
        <v>15</v>
      </c>
      <c r="H942" s="21">
        <v>7.4988999999999999E-12</v>
      </c>
      <c r="I942" s="21"/>
      <c r="J942" s="21"/>
      <c r="K942" s="21"/>
      <c r="L942" s="21"/>
      <c r="M942" s="21"/>
      <c r="N942" s="21"/>
      <c r="O942" s="21"/>
      <c r="P942" s="20">
        <v>117.41</v>
      </c>
      <c r="Q942" s="20">
        <v>21.321999999999999</v>
      </c>
      <c r="R942" s="20">
        <v>1.8507</v>
      </c>
      <c r="T942" s="20"/>
      <c r="V942" s="20"/>
      <c r="X942" s="20">
        <v>118.46</v>
      </c>
      <c r="Y942" s="20">
        <v>15.772</v>
      </c>
      <c r="Z942" s="20">
        <v>4.1657000000000002</v>
      </c>
      <c r="AT942" s="5">
        <f>H942*1000000000000000</f>
        <v>7498.9</v>
      </c>
      <c r="AU942" s="7">
        <f t="shared" si="18"/>
        <v>7.4028</v>
      </c>
      <c r="AV942" s="20"/>
      <c r="AX942" s="20"/>
    </row>
    <row r="943" spans="1:50" x14ac:dyDescent="0.25">
      <c r="A943" s="20">
        <v>1</v>
      </c>
      <c r="B943" s="20">
        <v>4700</v>
      </c>
      <c r="D943" s="20">
        <v>3.5000000000000003E-2</v>
      </c>
      <c r="E943" s="20">
        <v>15</v>
      </c>
      <c r="F943" s="20">
        <v>15</v>
      </c>
      <c r="H943" s="21">
        <v>9.9999999999999994E-12</v>
      </c>
      <c r="I943" s="21"/>
      <c r="J943" s="21"/>
      <c r="K943" s="21"/>
      <c r="L943" s="21"/>
      <c r="M943" s="21"/>
      <c r="N943" s="21"/>
      <c r="O943" s="21"/>
      <c r="P943" s="20">
        <v>144.5</v>
      </c>
      <c r="Q943" s="20">
        <v>26.396999999999998</v>
      </c>
      <c r="R943" s="20">
        <v>2.3683999999999998</v>
      </c>
      <c r="T943" s="20"/>
      <c r="V943" s="20"/>
      <c r="X943" s="20">
        <v>119.16</v>
      </c>
      <c r="Y943" s="20">
        <v>15.76</v>
      </c>
      <c r="Z943" s="20">
        <v>4.1306000000000003</v>
      </c>
      <c r="AT943" s="5">
        <f>H943*1000000000000000</f>
        <v>10000</v>
      </c>
      <c r="AU943" s="7">
        <f t="shared" si="18"/>
        <v>9.4735999999999994</v>
      </c>
      <c r="AV943" s="20"/>
      <c r="AX943" s="20"/>
    </row>
    <row r="944" spans="1:50" x14ac:dyDescent="0.25">
      <c r="A944" s="20">
        <v>1</v>
      </c>
      <c r="B944" s="20">
        <v>4700</v>
      </c>
      <c r="D944" s="20">
        <v>3.5000000000000003E-2</v>
      </c>
      <c r="E944" s="20">
        <v>15</v>
      </c>
      <c r="F944" s="20">
        <v>15</v>
      </c>
      <c r="H944" s="21">
        <v>1.3335E-11</v>
      </c>
      <c r="I944" s="21"/>
      <c r="J944" s="21"/>
      <c r="K944" s="21"/>
      <c r="L944" s="21"/>
      <c r="M944" s="21"/>
      <c r="N944" s="21"/>
      <c r="O944" s="21"/>
      <c r="P944" s="20">
        <v>172.28</v>
      </c>
      <c r="Q944" s="20">
        <v>31.645</v>
      </c>
      <c r="R944" s="20">
        <v>2.9340999999999999</v>
      </c>
      <c r="T944" s="20"/>
      <c r="V944" s="20"/>
      <c r="X944" s="20">
        <v>119.59</v>
      </c>
      <c r="Y944" s="20">
        <v>15.727</v>
      </c>
      <c r="Z944" s="20">
        <v>3.6322999999999999</v>
      </c>
      <c r="AT944" s="5">
        <f>H944*1000000000000000</f>
        <v>13335</v>
      </c>
      <c r="AU944" s="7">
        <f t="shared" si="18"/>
        <v>11.7364</v>
      </c>
      <c r="AV944" s="20"/>
      <c r="AX944" s="20"/>
    </row>
    <row r="945" spans="1:50" x14ac:dyDescent="0.25">
      <c r="A945" s="20">
        <v>1</v>
      </c>
      <c r="B945" s="20">
        <v>4700</v>
      </c>
      <c r="D945" s="20">
        <v>3.5000000000000003E-2</v>
      </c>
      <c r="E945" s="20">
        <v>15</v>
      </c>
      <c r="F945" s="20">
        <v>15</v>
      </c>
      <c r="H945" s="21">
        <v>1.7782999999999999E-11</v>
      </c>
      <c r="I945" s="21"/>
      <c r="J945" s="21"/>
      <c r="K945" s="21"/>
      <c r="L945" s="21"/>
      <c r="M945" s="21"/>
      <c r="N945" s="21"/>
      <c r="O945" s="21"/>
      <c r="P945" s="20">
        <v>198.67</v>
      </c>
      <c r="Q945" s="20">
        <v>36.68</v>
      </c>
      <c r="R945" s="20">
        <v>3.512</v>
      </c>
      <c r="T945" s="20"/>
      <c r="V945" s="20"/>
      <c r="X945" s="20">
        <v>119.83</v>
      </c>
      <c r="Y945" s="20">
        <v>15.68</v>
      </c>
      <c r="Z945" s="20">
        <v>2.1983000000000001</v>
      </c>
      <c r="AT945" s="5">
        <f>H945*1000000000000000</f>
        <v>17783</v>
      </c>
      <c r="AU945" s="7">
        <f t="shared" si="18"/>
        <v>14.048</v>
      </c>
      <c r="AV945" s="20"/>
      <c r="AX945" s="20"/>
    </row>
    <row r="946" spans="1:50" x14ac:dyDescent="0.25">
      <c r="A946" s="20">
        <v>1</v>
      </c>
      <c r="B946" s="20">
        <v>4700</v>
      </c>
      <c r="D946" s="20">
        <v>3.5000000000000003E-2</v>
      </c>
      <c r="E946" s="20">
        <v>15</v>
      </c>
      <c r="F946" s="20">
        <v>15</v>
      </c>
      <c r="H946" s="21">
        <v>2.3714E-11</v>
      </c>
      <c r="I946" s="21"/>
      <c r="J946" s="21"/>
      <c r="K946" s="21"/>
      <c r="L946" s="21"/>
      <c r="M946" s="21"/>
      <c r="N946" s="21"/>
      <c r="O946" s="21"/>
      <c r="P946" s="20">
        <v>222.11</v>
      </c>
      <c r="Q946" s="20">
        <v>41.198999999999998</v>
      </c>
      <c r="R946" s="20">
        <v>4.0650000000000004</v>
      </c>
      <c r="T946" s="20"/>
      <c r="V946" s="20"/>
      <c r="X946" s="20">
        <v>119.96</v>
      </c>
      <c r="Y946" s="20">
        <v>15.628</v>
      </c>
      <c r="Z946" s="20">
        <v>3.2159</v>
      </c>
      <c r="AT946" s="5">
        <f>H946*1000000000000000</f>
        <v>23714</v>
      </c>
      <c r="AU946" s="7">
        <f t="shared" si="18"/>
        <v>16.260000000000002</v>
      </c>
      <c r="AV946" s="20"/>
      <c r="AX946" s="20"/>
    </row>
    <row r="947" spans="1:50" x14ac:dyDescent="0.25">
      <c r="A947" s="20">
        <v>1</v>
      </c>
      <c r="B947" s="20">
        <v>4700</v>
      </c>
      <c r="D947" s="20">
        <v>3.5000000000000003E-2</v>
      </c>
      <c r="E947" s="20">
        <v>15</v>
      </c>
      <c r="F947" s="20">
        <v>15</v>
      </c>
      <c r="H947" s="21">
        <v>3.1623000000000003E-11</v>
      </c>
      <c r="I947" s="21"/>
      <c r="J947" s="21"/>
      <c r="K947" s="21"/>
      <c r="L947" s="21"/>
      <c r="M947" s="21"/>
      <c r="N947" s="21"/>
      <c r="O947" s="21"/>
      <c r="P947" s="20">
        <v>241.82</v>
      </c>
      <c r="Q947" s="20">
        <v>45.039000000000001</v>
      </c>
      <c r="R947" s="20">
        <v>4.5644999999999998</v>
      </c>
      <c r="T947" s="20"/>
      <c r="V947" s="20"/>
      <c r="X947" s="20">
        <v>120.01</v>
      </c>
      <c r="Y947" s="20">
        <v>15.576000000000001</v>
      </c>
      <c r="Z947" s="20">
        <v>4.0595999999999997</v>
      </c>
      <c r="AT947" s="5">
        <f>H947*1000000000000000</f>
        <v>31623.000000000004</v>
      </c>
      <c r="AU947" s="7">
        <f t="shared" si="18"/>
        <v>18.257999999999999</v>
      </c>
      <c r="AV947" s="20"/>
      <c r="AX947" s="20"/>
    </row>
    <row r="948" spans="1:50" x14ac:dyDescent="0.25">
      <c r="A948" s="20">
        <v>1</v>
      </c>
      <c r="B948" s="20">
        <v>4700</v>
      </c>
      <c r="D948" s="20">
        <v>3.5000000000000003E-2</v>
      </c>
      <c r="E948" s="20">
        <v>15</v>
      </c>
      <c r="F948" s="20">
        <v>15</v>
      </c>
      <c r="H948" s="21">
        <v>4.2170000000000001E-11</v>
      </c>
      <c r="I948" s="21"/>
      <c r="J948" s="21"/>
      <c r="K948" s="21"/>
      <c r="L948" s="21"/>
      <c r="M948" s="21"/>
      <c r="N948" s="21"/>
      <c r="O948" s="21"/>
      <c r="P948" s="20">
        <v>257.74</v>
      </c>
      <c r="Q948" s="20">
        <v>48.173000000000002</v>
      </c>
      <c r="R948" s="20">
        <v>4.9947999999999997</v>
      </c>
      <c r="T948" s="20"/>
      <c r="V948" s="20"/>
      <c r="X948" s="20">
        <v>120.02</v>
      </c>
      <c r="Y948" s="20">
        <v>15.531000000000001</v>
      </c>
      <c r="Z948" s="20">
        <v>1.6588000000000001</v>
      </c>
      <c r="AT948" s="5">
        <f>H948*1000000000000000</f>
        <v>42170</v>
      </c>
      <c r="AU948" s="7">
        <f t="shared" si="18"/>
        <v>19.979199999999999</v>
      </c>
      <c r="AV948" s="20"/>
      <c r="AX948" s="20"/>
    </row>
    <row r="949" spans="1:50" x14ac:dyDescent="0.25">
      <c r="A949" s="20">
        <v>1</v>
      </c>
      <c r="B949" s="20">
        <v>4700</v>
      </c>
      <c r="D949" s="20">
        <v>3.5000000000000003E-2</v>
      </c>
      <c r="E949" s="20">
        <v>15</v>
      </c>
      <c r="F949" s="20">
        <v>15</v>
      </c>
      <c r="H949" s="21">
        <v>5.6233999999999998E-11</v>
      </c>
      <c r="I949" s="21"/>
      <c r="J949" s="21"/>
      <c r="K949" s="21"/>
      <c r="L949" s="21"/>
      <c r="M949" s="21"/>
      <c r="N949" s="21"/>
      <c r="O949" s="21"/>
      <c r="P949" s="20">
        <v>270.3</v>
      </c>
      <c r="Q949" s="20">
        <v>50.667000000000002</v>
      </c>
      <c r="R949" s="20">
        <v>5.3524000000000003</v>
      </c>
      <c r="T949" s="20"/>
      <c r="V949" s="20"/>
      <c r="X949" s="20">
        <v>120.01</v>
      </c>
      <c r="Y949" s="20">
        <v>15.492000000000001</v>
      </c>
      <c r="Z949" s="20">
        <v>3.8826000000000001</v>
      </c>
      <c r="AT949" s="5">
        <f>H949*1000000000000000</f>
        <v>56234</v>
      </c>
      <c r="AU949" s="7">
        <f t="shared" si="18"/>
        <v>21.409600000000001</v>
      </c>
      <c r="AV949" s="20"/>
      <c r="AX949" s="20"/>
    </row>
    <row r="950" spans="1:50" x14ac:dyDescent="0.25">
      <c r="A950" s="20">
        <v>1</v>
      </c>
      <c r="B950" s="20">
        <v>4700</v>
      </c>
      <c r="D950" s="20">
        <v>3.5000000000000003E-2</v>
      </c>
      <c r="E950" s="20">
        <v>15</v>
      </c>
      <c r="F950" s="20">
        <v>15</v>
      </c>
      <c r="H950" s="21">
        <v>7.4988999999999996E-11</v>
      </c>
      <c r="I950" s="21"/>
      <c r="J950" s="21"/>
      <c r="K950" s="21"/>
      <c r="L950" s="21"/>
      <c r="M950" s="21"/>
      <c r="N950" s="21"/>
      <c r="O950" s="21"/>
      <c r="P950" s="20">
        <v>280.02999999999997</v>
      </c>
      <c r="Q950" s="20">
        <v>52.615000000000002</v>
      </c>
      <c r="R950" s="20">
        <v>5.6422999999999996</v>
      </c>
      <c r="T950" s="20"/>
      <c r="V950" s="20"/>
      <c r="X950" s="20">
        <v>119.99</v>
      </c>
      <c r="Y950" s="20">
        <v>15.456</v>
      </c>
      <c r="Z950" s="20">
        <v>0.42958000000000002</v>
      </c>
      <c r="AT950" s="5">
        <f>H950*1000000000000000</f>
        <v>74989</v>
      </c>
      <c r="AU950" s="7">
        <f t="shared" si="18"/>
        <v>22.569199999999999</v>
      </c>
      <c r="AV950" s="20"/>
      <c r="AX950" s="20"/>
    </row>
    <row r="951" spans="1:50" x14ac:dyDescent="0.25">
      <c r="A951" s="20">
        <v>1</v>
      </c>
      <c r="B951" s="20">
        <v>4700</v>
      </c>
      <c r="D951" s="20">
        <v>3.5000000000000003E-2</v>
      </c>
      <c r="E951" s="20">
        <v>15</v>
      </c>
      <c r="F951" s="20">
        <v>15</v>
      </c>
      <c r="H951" s="21">
        <v>1E-10</v>
      </c>
      <c r="I951" s="21"/>
      <c r="J951" s="21"/>
      <c r="K951" s="21"/>
      <c r="L951" s="21"/>
      <c r="M951" s="21"/>
      <c r="N951" s="21"/>
      <c r="O951" s="21"/>
      <c r="P951" s="20">
        <v>287.47000000000003</v>
      </c>
      <c r="Q951" s="20">
        <v>54.112000000000002</v>
      </c>
      <c r="R951" s="20">
        <v>5.8715000000000002</v>
      </c>
      <c r="T951" s="20"/>
      <c r="V951" s="20"/>
      <c r="X951" s="20">
        <v>119.97</v>
      </c>
      <c r="Y951" s="20">
        <v>15.430999999999999</v>
      </c>
      <c r="Z951" s="20">
        <v>1.7972999999999999</v>
      </c>
      <c r="AT951" s="5">
        <f>H951*1000000000000000</f>
        <v>100000</v>
      </c>
      <c r="AU951" s="7">
        <f t="shared" si="18"/>
        <v>23.486000000000001</v>
      </c>
      <c r="AV951" s="20"/>
      <c r="AX951" s="20"/>
    </row>
    <row r="952" spans="1:50" x14ac:dyDescent="0.25">
      <c r="A952" s="20">
        <v>1</v>
      </c>
      <c r="B952" s="20">
        <v>4800</v>
      </c>
      <c r="D952" s="20">
        <v>3.5000000000000003E-2</v>
      </c>
      <c r="E952" s="20">
        <v>15</v>
      </c>
      <c r="F952" s="20">
        <v>15</v>
      </c>
      <c r="H952" s="21">
        <v>1E-13</v>
      </c>
      <c r="I952" s="21"/>
      <c r="J952" s="21"/>
      <c r="K952" s="21"/>
      <c r="L952" s="21"/>
      <c r="M952" s="21"/>
      <c r="N952" s="21"/>
      <c r="O952" s="21"/>
      <c r="P952" s="20">
        <v>0</v>
      </c>
      <c r="Q952" s="20">
        <v>0</v>
      </c>
      <c r="R952" s="20">
        <v>0</v>
      </c>
      <c r="T952" s="20"/>
      <c r="V952" s="20"/>
      <c r="X952" s="20">
        <v>15</v>
      </c>
      <c r="Y952" s="20">
        <v>7.5076999999999998</v>
      </c>
      <c r="Z952" s="20">
        <v>2857.2</v>
      </c>
      <c r="AT952" s="5">
        <f>H952*1000000000000000</f>
        <v>100</v>
      </c>
      <c r="AU952" s="7">
        <f t="shared" si="18"/>
        <v>0</v>
      </c>
      <c r="AV952" s="20"/>
      <c r="AX952" s="20"/>
    </row>
    <row r="953" spans="1:50" x14ac:dyDescent="0.25">
      <c r="A953" s="20">
        <v>1</v>
      </c>
      <c r="B953" s="20">
        <v>4800</v>
      </c>
      <c r="D953" s="20">
        <v>3.5000000000000003E-2</v>
      </c>
      <c r="E953" s="20">
        <v>15</v>
      </c>
      <c r="F953" s="20">
        <v>15</v>
      </c>
      <c r="H953" s="21">
        <v>1.3335000000000001E-13</v>
      </c>
      <c r="I953" s="21"/>
      <c r="J953" s="21"/>
      <c r="K953" s="21"/>
      <c r="L953" s="21"/>
      <c r="M953" s="21"/>
      <c r="N953" s="21"/>
      <c r="O953" s="21"/>
      <c r="P953" s="20">
        <v>0</v>
      </c>
      <c r="Q953" s="20">
        <v>0</v>
      </c>
      <c r="R953" s="20">
        <v>0</v>
      </c>
      <c r="T953" s="20"/>
      <c r="V953" s="20"/>
      <c r="X953" s="20">
        <v>15</v>
      </c>
      <c r="Y953" s="20">
        <v>7.5076999999999998</v>
      </c>
      <c r="Z953" s="20">
        <v>2840.9</v>
      </c>
      <c r="AT953" s="5">
        <f>H953*1000000000000000</f>
        <v>133.35</v>
      </c>
      <c r="AU953" s="7">
        <f t="shared" si="18"/>
        <v>0</v>
      </c>
      <c r="AV953" s="20"/>
      <c r="AX953" s="20"/>
    </row>
    <row r="954" spans="1:50" x14ac:dyDescent="0.25">
      <c r="A954" s="20">
        <v>1</v>
      </c>
      <c r="B954" s="20">
        <v>4800</v>
      </c>
      <c r="D954" s="20">
        <v>3.5000000000000003E-2</v>
      </c>
      <c r="E954" s="20">
        <v>15</v>
      </c>
      <c r="F954" s="20">
        <v>15</v>
      </c>
      <c r="H954" s="21">
        <v>1.7783000000000001E-13</v>
      </c>
      <c r="I954" s="21"/>
      <c r="J954" s="21"/>
      <c r="K954" s="21"/>
      <c r="L954" s="21"/>
      <c r="M954" s="21"/>
      <c r="N954" s="21"/>
      <c r="O954" s="21"/>
      <c r="P954" s="20">
        <v>0</v>
      </c>
      <c r="Q954" s="20">
        <v>0</v>
      </c>
      <c r="R954" s="20">
        <v>0</v>
      </c>
      <c r="T954" s="20"/>
      <c r="V954" s="20"/>
      <c r="X954" s="20">
        <v>15</v>
      </c>
      <c r="Y954" s="20">
        <v>7.5076999999999998</v>
      </c>
      <c r="Z954" s="20">
        <v>2828.7</v>
      </c>
      <c r="AT954" s="5">
        <f>H954*1000000000000000</f>
        <v>177.83</v>
      </c>
      <c r="AU954" s="7">
        <f t="shared" si="18"/>
        <v>0</v>
      </c>
      <c r="AV954" s="20"/>
      <c r="AX954" s="20"/>
    </row>
    <row r="955" spans="1:50" x14ac:dyDescent="0.25">
      <c r="A955" s="20">
        <v>1</v>
      </c>
      <c r="B955" s="20">
        <v>4800</v>
      </c>
      <c r="D955" s="20">
        <v>3.5000000000000003E-2</v>
      </c>
      <c r="E955" s="20">
        <v>15</v>
      </c>
      <c r="F955" s="20">
        <v>15</v>
      </c>
      <c r="H955" s="21">
        <v>2.3713999999999999E-13</v>
      </c>
      <c r="I955" s="21"/>
      <c r="J955" s="21"/>
      <c r="K955" s="21"/>
      <c r="L955" s="21"/>
      <c r="M955" s="21"/>
      <c r="N955" s="21"/>
      <c r="O955" s="21"/>
      <c r="P955" s="20">
        <v>1.5325</v>
      </c>
      <c r="Q955" s="20">
        <v>0.42679</v>
      </c>
      <c r="R955" s="20">
        <v>7.827E-4</v>
      </c>
      <c r="T955" s="20"/>
      <c r="V955" s="20"/>
      <c r="X955" s="20">
        <v>38.573</v>
      </c>
      <c r="Y955" s="20">
        <v>10.263</v>
      </c>
      <c r="Z955" s="20">
        <v>21.465</v>
      </c>
      <c r="AT955" s="5">
        <f>H955*1000000000000000</f>
        <v>237.14</v>
      </c>
      <c r="AU955" s="7">
        <f t="shared" si="18"/>
        <v>3.1308E-3</v>
      </c>
      <c r="AV955" s="20"/>
      <c r="AX955" s="20"/>
    </row>
    <row r="956" spans="1:50" x14ac:dyDescent="0.25">
      <c r="A956" s="20">
        <v>1</v>
      </c>
      <c r="B956" s="20">
        <v>4800</v>
      </c>
      <c r="D956" s="20">
        <v>3.5000000000000003E-2</v>
      </c>
      <c r="E956" s="20">
        <v>15</v>
      </c>
      <c r="F956" s="20">
        <v>15</v>
      </c>
      <c r="H956" s="21">
        <v>3.1623000000000001E-13</v>
      </c>
      <c r="I956" s="21"/>
      <c r="J956" s="21"/>
      <c r="K956" s="21"/>
      <c r="L956" s="21"/>
      <c r="M956" s="21"/>
      <c r="N956" s="21"/>
      <c r="O956" s="21"/>
      <c r="P956" s="20">
        <v>3.3573</v>
      </c>
      <c r="Q956" s="20">
        <v>0.65766000000000002</v>
      </c>
      <c r="R956" s="20">
        <v>5.5999999999999999E-3</v>
      </c>
      <c r="T956" s="20"/>
      <c r="V956" s="20"/>
      <c r="X956" s="20">
        <v>57.682000000000002</v>
      </c>
      <c r="Y956" s="20">
        <v>12.180999999999999</v>
      </c>
      <c r="Z956" s="20">
        <v>30.782</v>
      </c>
      <c r="AT956" s="5">
        <f>H956*1000000000000000</f>
        <v>316.23</v>
      </c>
      <c r="AU956" s="7">
        <f t="shared" si="18"/>
        <v>2.24E-2</v>
      </c>
      <c r="AV956" s="20"/>
      <c r="AX956" s="20"/>
    </row>
    <row r="957" spans="1:50" x14ac:dyDescent="0.25">
      <c r="A957" s="20">
        <v>1</v>
      </c>
      <c r="B957" s="20">
        <v>4800</v>
      </c>
      <c r="D957" s="20">
        <v>3.5000000000000003E-2</v>
      </c>
      <c r="E957" s="20">
        <v>15</v>
      </c>
      <c r="F957" s="20">
        <v>15</v>
      </c>
      <c r="H957" s="21">
        <v>4.2170000000000001E-13</v>
      </c>
      <c r="I957" s="21"/>
      <c r="J957" s="21"/>
      <c r="K957" s="21"/>
      <c r="L957" s="21"/>
      <c r="M957" s="21"/>
      <c r="N957" s="21"/>
      <c r="O957" s="21"/>
      <c r="P957" s="20">
        <v>5.8479999999999999</v>
      </c>
      <c r="Q957" s="20">
        <v>1.0022</v>
      </c>
      <c r="R957" s="20">
        <v>1.9518000000000001E-2</v>
      </c>
      <c r="T957" s="20"/>
      <c r="V957" s="20"/>
      <c r="X957" s="20">
        <v>73.441000000000003</v>
      </c>
      <c r="Y957" s="20">
        <v>13.537000000000001</v>
      </c>
      <c r="Z957" s="20">
        <v>42.213999999999999</v>
      </c>
      <c r="AT957" s="5">
        <f>H957*1000000000000000</f>
        <v>421.7</v>
      </c>
      <c r="AU957" s="7">
        <f t="shared" si="18"/>
        <v>7.8072000000000003E-2</v>
      </c>
      <c r="AV957" s="20"/>
      <c r="AX957" s="20"/>
    </row>
    <row r="958" spans="1:50" x14ac:dyDescent="0.25">
      <c r="A958" s="20">
        <v>1</v>
      </c>
      <c r="B958" s="20">
        <v>4800</v>
      </c>
      <c r="D958" s="20">
        <v>3.5000000000000003E-2</v>
      </c>
      <c r="E958" s="20">
        <v>15</v>
      </c>
      <c r="F958" s="20">
        <v>15</v>
      </c>
      <c r="H958" s="21">
        <v>5.6234000000000001E-13</v>
      </c>
      <c r="I958" s="21"/>
      <c r="J958" s="21"/>
      <c r="K958" s="21"/>
      <c r="L958" s="21"/>
      <c r="M958" s="21"/>
      <c r="N958" s="21"/>
      <c r="O958" s="21"/>
      <c r="P958" s="20">
        <v>8.8370999999999995</v>
      </c>
      <c r="Q958" s="20">
        <v>1.4719</v>
      </c>
      <c r="R958" s="20">
        <v>4.6878999999999997E-2</v>
      </c>
      <c r="T958" s="20"/>
      <c r="V958" s="20"/>
      <c r="X958" s="20">
        <v>84.778000000000006</v>
      </c>
      <c r="Y958" s="20">
        <v>14.368</v>
      </c>
      <c r="Z958" s="20">
        <v>5.7969999999999997</v>
      </c>
      <c r="AT958" s="5">
        <f>H958*1000000000000000</f>
        <v>562.34</v>
      </c>
      <c r="AU958" s="7">
        <f t="shared" si="18"/>
        <v>0.18751599999999999</v>
      </c>
      <c r="AV958" s="20"/>
      <c r="AX958" s="20"/>
    </row>
    <row r="959" spans="1:50" x14ac:dyDescent="0.25">
      <c r="A959" s="20">
        <v>1</v>
      </c>
      <c r="B959" s="20">
        <v>4800</v>
      </c>
      <c r="D959" s="20">
        <v>3.5000000000000003E-2</v>
      </c>
      <c r="E959" s="20">
        <v>15</v>
      </c>
      <c r="F959" s="20">
        <v>15</v>
      </c>
      <c r="H959" s="21">
        <v>7.4989000000000005E-13</v>
      </c>
      <c r="I959" s="21"/>
      <c r="J959" s="21"/>
      <c r="K959" s="21"/>
      <c r="L959" s="21"/>
      <c r="M959" s="21"/>
      <c r="N959" s="21"/>
      <c r="O959" s="21"/>
      <c r="P959" s="20">
        <v>12.643000000000001</v>
      </c>
      <c r="Q959" s="20">
        <v>2.1154000000000002</v>
      </c>
      <c r="R959" s="20">
        <v>9.1720999999999997E-2</v>
      </c>
      <c r="T959" s="20"/>
      <c r="V959" s="20"/>
      <c r="X959" s="20">
        <v>93.653000000000006</v>
      </c>
      <c r="Y959" s="20">
        <v>14.933999999999999</v>
      </c>
      <c r="Z959" s="20">
        <v>20.818000000000001</v>
      </c>
      <c r="AT959" s="5">
        <f>H959*1000000000000000</f>
        <v>749.8900000000001</v>
      </c>
      <c r="AU959" s="7">
        <f t="shared" si="18"/>
        <v>0.36688399999999999</v>
      </c>
      <c r="AV959" s="20"/>
      <c r="AX959" s="20"/>
    </row>
    <row r="960" spans="1:50" x14ac:dyDescent="0.25">
      <c r="A960" s="20">
        <v>1</v>
      </c>
      <c r="B960" s="20">
        <v>4800</v>
      </c>
      <c r="D960" s="20">
        <v>3.5000000000000003E-2</v>
      </c>
      <c r="E960" s="20">
        <v>15</v>
      </c>
      <c r="F960" s="20">
        <v>15</v>
      </c>
      <c r="H960" s="21">
        <v>9.9999999999999998E-13</v>
      </c>
      <c r="I960" s="21"/>
      <c r="J960" s="21"/>
      <c r="K960" s="21"/>
      <c r="L960" s="21"/>
      <c r="M960" s="21"/>
      <c r="N960" s="21"/>
      <c r="O960" s="21"/>
      <c r="P960" s="20">
        <v>17.472999999999999</v>
      </c>
      <c r="Q960" s="20">
        <v>2.9687999999999999</v>
      </c>
      <c r="R960" s="20">
        <v>0.15886</v>
      </c>
      <c r="T960" s="20"/>
      <c r="V960" s="20"/>
      <c r="X960" s="20">
        <v>100.6</v>
      </c>
      <c r="Y960" s="20">
        <v>15.333</v>
      </c>
      <c r="Z960" s="20">
        <v>3307.8</v>
      </c>
      <c r="AT960" s="5">
        <f>H960*1000000000000000</f>
        <v>1000</v>
      </c>
      <c r="AU960" s="7">
        <f t="shared" si="18"/>
        <v>0.63544</v>
      </c>
      <c r="AV960" s="20"/>
      <c r="AX960" s="20"/>
    </row>
    <row r="961" spans="1:50" x14ac:dyDescent="0.25">
      <c r="A961" s="20">
        <v>1</v>
      </c>
      <c r="B961" s="20">
        <v>4800</v>
      </c>
      <c r="D961" s="20">
        <v>3.5000000000000003E-2</v>
      </c>
      <c r="E961" s="20">
        <v>15</v>
      </c>
      <c r="F961" s="20">
        <v>15</v>
      </c>
      <c r="H961" s="21">
        <v>1.3334999999999999E-12</v>
      </c>
      <c r="I961" s="21"/>
      <c r="J961" s="21"/>
      <c r="K961" s="21"/>
      <c r="L961" s="21"/>
      <c r="M961" s="21"/>
      <c r="N961" s="21"/>
      <c r="O961" s="21"/>
      <c r="P961" s="20">
        <v>23.88</v>
      </c>
      <c r="Q961" s="20">
        <v>4.1273</v>
      </c>
      <c r="R961" s="20">
        <v>0.25462000000000001</v>
      </c>
      <c r="T961" s="20"/>
      <c r="V961" s="20"/>
      <c r="X961" s="20">
        <v>106.23</v>
      </c>
      <c r="Y961" s="20">
        <v>15.625999999999999</v>
      </c>
      <c r="Z961" s="20">
        <v>16.047999999999998</v>
      </c>
      <c r="AT961" s="5">
        <f>H961*1000000000000000</f>
        <v>1333.5</v>
      </c>
      <c r="AU961" s="7">
        <f t="shared" si="18"/>
        <v>1.0184800000000001</v>
      </c>
      <c r="AV961" s="20"/>
      <c r="AX961" s="20"/>
    </row>
    <row r="962" spans="1:50" x14ac:dyDescent="0.25">
      <c r="A962" s="20">
        <v>1</v>
      </c>
      <c r="B962" s="20">
        <v>4800</v>
      </c>
      <c r="D962" s="20">
        <v>3.5000000000000003E-2</v>
      </c>
      <c r="E962" s="20">
        <v>15</v>
      </c>
      <c r="F962" s="20">
        <v>15</v>
      </c>
      <c r="H962" s="21">
        <v>1.7783E-12</v>
      </c>
      <c r="I962" s="21"/>
      <c r="J962" s="21"/>
      <c r="K962" s="21"/>
      <c r="L962" s="21"/>
      <c r="M962" s="21"/>
      <c r="N962" s="21"/>
      <c r="O962" s="21"/>
      <c r="P962" s="20">
        <v>32.148000000000003</v>
      </c>
      <c r="Q962" s="20">
        <v>5.6464999999999996</v>
      </c>
      <c r="R962" s="20">
        <v>0.38690999999999998</v>
      </c>
      <c r="T962" s="20"/>
      <c r="V962" s="20"/>
      <c r="X962" s="20">
        <v>110.62</v>
      </c>
      <c r="Y962" s="20">
        <v>15.837999999999999</v>
      </c>
      <c r="Z962" s="20">
        <v>6.2248999999999999</v>
      </c>
      <c r="AT962" s="5">
        <f>H962*1000000000000000</f>
        <v>1778.3</v>
      </c>
      <c r="AU962" s="7">
        <f t="shared" si="18"/>
        <v>1.5476399999999999</v>
      </c>
      <c r="AV962" s="20"/>
      <c r="AX962" s="20"/>
    </row>
    <row r="963" spans="1:50" x14ac:dyDescent="0.25">
      <c r="A963" s="20">
        <v>1</v>
      </c>
      <c r="B963" s="20">
        <v>4800</v>
      </c>
      <c r="D963" s="20">
        <v>3.5000000000000003E-2</v>
      </c>
      <c r="E963" s="20">
        <v>15</v>
      </c>
      <c r="F963" s="20">
        <v>15</v>
      </c>
      <c r="H963" s="21">
        <v>2.3714000000000002E-12</v>
      </c>
      <c r="I963" s="21"/>
      <c r="J963" s="21"/>
      <c r="K963" s="21"/>
      <c r="L963" s="21"/>
      <c r="M963" s="21"/>
      <c r="N963" s="21"/>
      <c r="O963" s="21"/>
      <c r="P963" s="20">
        <v>42.905999999999999</v>
      </c>
      <c r="Q963" s="20">
        <v>7.6412000000000004</v>
      </c>
      <c r="R963" s="20">
        <v>0.56567999999999996</v>
      </c>
      <c r="T963" s="20"/>
      <c r="V963" s="20"/>
      <c r="X963" s="20">
        <v>114.06</v>
      </c>
      <c r="Y963" s="20">
        <v>15.992000000000001</v>
      </c>
      <c r="Z963" s="20">
        <v>8.6227999999999998</v>
      </c>
      <c r="AT963" s="5">
        <f>H963*1000000000000000</f>
        <v>2371.4</v>
      </c>
      <c r="AU963" s="7">
        <f t="shared" si="18"/>
        <v>2.2627199999999998</v>
      </c>
      <c r="AV963" s="20"/>
      <c r="AX963" s="20"/>
    </row>
    <row r="964" spans="1:50" x14ac:dyDescent="0.25">
      <c r="A964" s="20">
        <v>1</v>
      </c>
      <c r="B964" s="20">
        <v>4800</v>
      </c>
      <c r="D964" s="20">
        <v>3.5000000000000003E-2</v>
      </c>
      <c r="E964" s="20">
        <v>15</v>
      </c>
      <c r="F964" s="20">
        <v>15</v>
      </c>
      <c r="H964" s="21">
        <v>3.1623E-12</v>
      </c>
      <c r="I964" s="21"/>
      <c r="J964" s="21"/>
      <c r="K964" s="21"/>
      <c r="L964" s="21"/>
      <c r="M964" s="21"/>
      <c r="N964" s="21"/>
      <c r="O964" s="21"/>
      <c r="P964" s="20">
        <v>56.737000000000002</v>
      </c>
      <c r="Q964" s="20">
        <v>10.222</v>
      </c>
      <c r="R964" s="20">
        <v>0.80266000000000004</v>
      </c>
      <c r="T964" s="20"/>
      <c r="V964" s="20"/>
      <c r="X964" s="20">
        <v>116.71</v>
      </c>
      <c r="Y964" s="20">
        <v>16.100999999999999</v>
      </c>
      <c r="Z964" s="20">
        <v>12.053000000000001</v>
      </c>
      <c r="AT964" s="5">
        <f>H964*1000000000000000</f>
        <v>3162.3</v>
      </c>
      <c r="AU964" s="7">
        <f t="shared" si="18"/>
        <v>3.2106400000000002</v>
      </c>
      <c r="AV964" s="20"/>
      <c r="AX964" s="20"/>
    </row>
    <row r="965" spans="1:50" x14ac:dyDescent="0.25">
      <c r="A965" s="20">
        <v>1</v>
      </c>
      <c r="B965" s="20">
        <v>4800</v>
      </c>
      <c r="D965" s="20">
        <v>3.5000000000000003E-2</v>
      </c>
      <c r="E965" s="20">
        <v>15</v>
      </c>
      <c r="F965" s="20">
        <v>15</v>
      </c>
      <c r="H965" s="21">
        <v>4.2170000000000003E-12</v>
      </c>
      <c r="I965" s="21"/>
      <c r="J965" s="21"/>
      <c r="K965" s="21"/>
      <c r="L965" s="21"/>
      <c r="M965" s="21"/>
      <c r="N965" s="21"/>
      <c r="O965" s="21"/>
      <c r="P965" s="20">
        <v>74.194000000000003</v>
      </c>
      <c r="Q965" s="20">
        <v>13.494999999999999</v>
      </c>
      <c r="R965" s="20">
        <v>1.1101000000000001</v>
      </c>
      <c r="T965" s="20"/>
      <c r="V965" s="20"/>
      <c r="X965" s="20">
        <v>118.71</v>
      </c>
      <c r="Y965" s="20">
        <v>16.172999999999998</v>
      </c>
      <c r="Z965" s="20">
        <v>5.8685999999999998</v>
      </c>
      <c r="AT965" s="5">
        <f>H965*1000000000000000</f>
        <v>4217</v>
      </c>
      <c r="AU965" s="7">
        <f t="shared" si="18"/>
        <v>4.4404000000000003</v>
      </c>
      <c r="AV965" s="20"/>
      <c r="AX965" s="20"/>
    </row>
    <row r="966" spans="1:50" x14ac:dyDescent="0.25">
      <c r="A966" s="20">
        <v>1</v>
      </c>
      <c r="B966" s="20">
        <v>4800</v>
      </c>
      <c r="D966" s="20">
        <v>3.5000000000000003E-2</v>
      </c>
      <c r="E966" s="20">
        <v>15</v>
      </c>
      <c r="F966" s="20">
        <v>15</v>
      </c>
      <c r="H966" s="21">
        <v>5.6233999999999996E-12</v>
      </c>
      <c r="I966" s="21"/>
      <c r="J966" s="21"/>
      <c r="K966" s="21"/>
      <c r="L966" s="21"/>
      <c r="M966" s="21"/>
      <c r="N966" s="21"/>
      <c r="O966" s="21"/>
      <c r="P966" s="20">
        <v>95.591999999999999</v>
      </c>
      <c r="Q966" s="20">
        <v>17.524000000000001</v>
      </c>
      <c r="R966" s="20">
        <v>1.4983</v>
      </c>
      <c r="T966" s="20"/>
      <c r="V966" s="20"/>
      <c r="X966" s="20">
        <v>120.19</v>
      </c>
      <c r="Y966" s="20">
        <v>16.213999999999999</v>
      </c>
      <c r="Z966" s="20">
        <v>1.4624999999999999</v>
      </c>
      <c r="AT966" s="5">
        <f>H966*1000000000000000</f>
        <v>5623.4</v>
      </c>
      <c r="AU966" s="7">
        <f t="shared" si="18"/>
        <v>5.9931999999999999</v>
      </c>
      <c r="AV966" s="20"/>
      <c r="AX966" s="20"/>
    </row>
    <row r="967" spans="1:50" x14ac:dyDescent="0.25">
      <c r="A967" s="20">
        <v>1</v>
      </c>
      <c r="B967" s="20">
        <v>4800</v>
      </c>
      <c r="D967" s="20">
        <v>3.5000000000000003E-2</v>
      </c>
      <c r="E967" s="20">
        <v>15</v>
      </c>
      <c r="F967" s="20">
        <v>15</v>
      </c>
      <c r="H967" s="21">
        <v>7.4988999999999999E-12</v>
      </c>
      <c r="I967" s="21"/>
      <c r="J967" s="21"/>
      <c r="K967" s="21"/>
      <c r="L967" s="21"/>
      <c r="M967" s="21"/>
      <c r="N967" s="21"/>
      <c r="O967" s="21"/>
      <c r="P967" s="20">
        <v>120.64</v>
      </c>
      <c r="Q967" s="20">
        <v>22.263999999999999</v>
      </c>
      <c r="R967" s="20">
        <v>1.9702999999999999</v>
      </c>
      <c r="T967" s="20"/>
      <c r="V967" s="20"/>
      <c r="X967" s="20">
        <v>121.24</v>
      </c>
      <c r="Y967" s="20">
        <v>16.225000000000001</v>
      </c>
      <c r="Z967" s="20">
        <v>4.5553999999999997</v>
      </c>
      <c r="AT967" s="5">
        <f>H967*1000000000000000</f>
        <v>7498.9</v>
      </c>
      <c r="AU967" s="7">
        <f t="shared" si="18"/>
        <v>7.8811999999999998</v>
      </c>
      <c r="AV967" s="20"/>
      <c r="AX967" s="20"/>
    </row>
    <row r="968" spans="1:50" x14ac:dyDescent="0.25">
      <c r="A968" s="20">
        <v>1</v>
      </c>
      <c r="B968" s="20">
        <v>4800</v>
      </c>
      <c r="D968" s="20">
        <v>3.5000000000000003E-2</v>
      </c>
      <c r="E968" s="20">
        <v>15</v>
      </c>
      <c r="F968" s="20">
        <v>15</v>
      </c>
      <c r="H968" s="21">
        <v>9.9999999999999994E-12</v>
      </c>
      <c r="I968" s="21"/>
      <c r="J968" s="21"/>
      <c r="K968" s="21"/>
      <c r="L968" s="21"/>
      <c r="M968" s="21"/>
      <c r="N968" s="21"/>
      <c r="O968" s="21"/>
      <c r="P968" s="20">
        <v>148.13</v>
      </c>
      <c r="Q968" s="20">
        <v>27.506</v>
      </c>
      <c r="R968" s="20">
        <v>2.5165999999999999</v>
      </c>
      <c r="T968" s="20"/>
      <c r="V968" s="20"/>
      <c r="X968" s="20">
        <v>121.94</v>
      </c>
      <c r="Y968" s="20">
        <v>16.207000000000001</v>
      </c>
      <c r="Z968" s="20">
        <v>1.7435</v>
      </c>
      <c r="AT968" s="5">
        <f>H968*1000000000000000</f>
        <v>10000</v>
      </c>
      <c r="AU968" s="7">
        <f t="shared" si="18"/>
        <v>10.0664</v>
      </c>
      <c r="AV968" s="20"/>
      <c r="AX968" s="20"/>
    </row>
    <row r="969" spans="1:50" x14ac:dyDescent="0.25">
      <c r="A969" s="20">
        <v>1</v>
      </c>
      <c r="B969" s="20">
        <v>4800</v>
      </c>
      <c r="D969" s="20">
        <v>3.5000000000000003E-2</v>
      </c>
      <c r="E969" s="20">
        <v>15</v>
      </c>
      <c r="F969" s="20">
        <v>15</v>
      </c>
      <c r="H969" s="21">
        <v>1.3335E-11</v>
      </c>
      <c r="I969" s="21"/>
      <c r="J969" s="21"/>
      <c r="K969" s="21"/>
      <c r="L969" s="21"/>
      <c r="M969" s="21"/>
      <c r="N969" s="21"/>
      <c r="O969" s="21"/>
      <c r="P969" s="20">
        <v>176.14</v>
      </c>
      <c r="Q969" s="20">
        <v>32.89</v>
      </c>
      <c r="R969" s="20">
        <v>3.1097999999999999</v>
      </c>
      <c r="T969" s="20"/>
      <c r="V969" s="20"/>
      <c r="X969" s="20">
        <v>122.38</v>
      </c>
      <c r="Y969" s="20">
        <v>16.170999999999999</v>
      </c>
      <c r="Z969" s="20">
        <v>3.4611999999999998</v>
      </c>
      <c r="AT969" s="5">
        <f>H969*1000000000000000</f>
        <v>13335</v>
      </c>
      <c r="AU969" s="7">
        <f t="shared" si="18"/>
        <v>12.4392</v>
      </c>
      <c r="AV969" s="20"/>
      <c r="AX969" s="20"/>
    </row>
    <row r="970" spans="1:50" x14ac:dyDescent="0.25">
      <c r="A970" s="20">
        <v>1</v>
      </c>
      <c r="B970" s="20">
        <v>4800</v>
      </c>
      <c r="D970" s="20">
        <v>3.5000000000000003E-2</v>
      </c>
      <c r="E970" s="20">
        <v>15</v>
      </c>
      <c r="F970" s="20">
        <v>15</v>
      </c>
      <c r="H970" s="21">
        <v>1.7782999999999999E-11</v>
      </c>
      <c r="I970" s="21"/>
      <c r="J970" s="21"/>
      <c r="K970" s="21"/>
      <c r="L970" s="21"/>
      <c r="M970" s="21"/>
      <c r="N970" s="21"/>
      <c r="O970" s="21"/>
      <c r="P970" s="20">
        <v>202.59</v>
      </c>
      <c r="Q970" s="20">
        <v>38.024000000000001</v>
      </c>
      <c r="R970" s="20">
        <v>3.7124000000000001</v>
      </c>
      <c r="T970" s="20"/>
      <c r="V970" s="20"/>
      <c r="X970" s="20">
        <v>122.63</v>
      </c>
      <c r="Y970" s="20">
        <v>16.120999999999999</v>
      </c>
      <c r="Z970" s="20">
        <v>3.5407999999999999</v>
      </c>
      <c r="AT970" s="5">
        <f>H970*1000000000000000</f>
        <v>17783</v>
      </c>
      <c r="AU970" s="7">
        <f t="shared" si="18"/>
        <v>14.849600000000001</v>
      </c>
      <c r="AV970" s="20"/>
      <c r="AX970" s="20"/>
    </row>
    <row r="971" spans="1:50" x14ac:dyDescent="0.25">
      <c r="A971" s="20">
        <v>1</v>
      </c>
      <c r="B971" s="20">
        <v>4800</v>
      </c>
      <c r="D971" s="20">
        <v>3.5000000000000003E-2</v>
      </c>
      <c r="E971" s="20">
        <v>15</v>
      </c>
      <c r="F971" s="20">
        <v>15</v>
      </c>
      <c r="H971" s="21">
        <v>2.3714E-11</v>
      </c>
      <c r="I971" s="21"/>
      <c r="J971" s="21"/>
      <c r="K971" s="21"/>
      <c r="L971" s="21"/>
      <c r="M971" s="21"/>
      <c r="N971" s="21"/>
      <c r="O971" s="21"/>
      <c r="P971" s="20">
        <v>225.92</v>
      </c>
      <c r="Q971" s="20">
        <v>42.603000000000002</v>
      </c>
      <c r="R971" s="20">
        <v>4.2858000000000001</v>
      </c>
      <c r="T971" s="20"/>
      <c r="V971" s="20"/>
      <c r="X971" s="20">
        <v>122.75</v>
      </c>
      <c r="Y971" s="20">
        <v>16.067</v>
      </c>
      <c r="Z971" s="20">
        <v>1.4086E-2</v>
      </c>
      <c r="AT971" s="5">
        <f>H971*1000000000000000</f>
        <v>23714</v>
      </c>
      <c r="AU971" s="7">
        <f t="shared" si="18"/>
        <v>17.1432</v>
      </c>
      <c r="AV971" s="20"/>
      <c r="AX971" s="20"/>
    </row>
    <row r="972" spans="1:50" x14ac:dyDescent="0.25">
      <c r="A972" s="20">
        <v>1</v>
      </c>
      <c r="B972" s="20">
        <v>4800</v>
      </c>
      <c r="D972" s="20">
        <v>3.5000000000000003E-2</v>
      </c>
      <c r="E972" s="20">
        <v>15</v>
      </c>
      <c r="F972" s="20">
        <v>15</v>
      </c>
      <c r="H972" s="21">
        <v>3.1623000000000003E-11</v>
      </c>
      <c r="I972" s="21"/>
      <c r="J972" s="21"/>
      <c r="K972" s="21"/>
      <c r="L972" s="21"/>
      <c r="M972" s="21"/>
      <c r="N972" s="21"/>
      <c r="O972" s="21"/>
      <c r="P972" s="20">
        <v>245.48</v>
      </c>
      <c r="Q972" s="20">
        <v>46.482999999999997</v>
      </c>
      <c r="R972" s="20">
        <v>4.8014000000000001</v>
      </c>
      <c r="T972" s="20"/>
      <c r="V972" s="20"/>
      <c r="X972" s="20">
        <v>122.81</v>
      </c>
      <c r="Y972" s="20">
        <v>16.013999999999999</v>
      </c>
      <c r="Z972" s="20">
        <v>2.0686</v>
      </c>
      <c r="AT972" s="5">
        <f>H972*1000000000000000</f>
        <v>31623.000000000004</v>
      </c>
      <c r="AU972" s="7">
        <f t="shared" si="18"/>
        <v>19.2056</v>
      </c>
      <c r="AV972" s="20"/>
      <c r="AX972" s="20"/>
    </row>
    <row r="973" spans="1:50" x14ac:dyDescent="0.25">
      <c r="A973" s="20">
        <v>1</v>
      </c>
      <c r="B973" s="20">
        <v>4800</v>
      </c>
      <c r="D973" s="20">
        <v>3.5000000000000003E-2</v>
      </c>
      <c r="E973" s="20">
        <v>15</v>
      </c>
      <c r="F973" s="20">
        <v>15</v>
      </c>
      <c r="H973" s="21">
        <v>4.2170000000000001E-11</v>
      </c>
      <c r="I973" s="21"/>
      <c r="J973" s="21"/>
      <c r="K973" s="21"/>
      <c r="L973" s="21"/>
      <c r="M973" s="21"/>
      <c r="N973" s="21"/>
      <c r="O973" s="21"/>
      <c r="P973" s="20">
        <v>261.25</v>
      </c>
      <c r="Q973" s="20">
        <v>49.642000000000003</v>
      </c>
      <c r="R973" s="20">
        <v>5.2439</v>
      </c>
      <c r="T973" s="20"/>
      <c r="V973" s="20"/>
      <c r="X973" s="20">
        <v>122.82</v>
      </c>
      <c r="Y973" s="20">
        <v>15.967000000000001</v>
      </c>
      <c r="Z973" s="20">
        <v>3.6400999999999999</v>
      </c>
      <c r="AT973" s="5">
        <f>H973*1000000000000000</f>
        <v>42170</v>
      </c>
      <c r="AU973" s="7">
        <f t="shared" si="18"/>
        <v>20.9756</v>
      </c>
      <c r="AV973" s="20"/>
      <c r="AX973" s="20"/>
    </row>
    <row r="974" spans="1:50" x14ac:dyDescent="0.25">
      <c r="A974" s="20">
        <v>1</v>
      </c>
      <c r="B974" s="20">
        <v>4800</v>
      </c>
      <c r="D974" s="20">
        <v>3.5000000000000003E-2</v>
      </c>
      <c r="E974" s="20">
        <v>15</v>
      </c>
      <c r="F974" s="20">
        <v>15</v>
      </c>
      <c r="H974" s="21">
        <v>5.6233999999999998E-11</v>
      </c>
      <c r="I974" s="21"/>
      <c r="J974" s="21"/>
      <c r="K974" s="21"/>
      <c r="L974" s="21"/>
      <c r="M974" s="21"/>
      <c r="N974" s="21"/>
      <c r="O974" s="21"/>
      <c r="P974" s="20">
        <v>273.62</v>
      </c>
      <c r="Q974" s="20">
        <v>52.143999999999998</v>
      </c>
      <c r="R974" s="20">
        <v>5.6105</v>
      </c>
      <c r="T974" s="20"/>
      <c r="V974" s="20"/>
      <c r="X974" s="20">
        <v>122.81</v>
      </c>
      <c r="Y974" s="20">
        <v>15.927</v>
      </c>
      <c r="Z974" s="20">
        <v>2.1835</v>
      </c>
      <c r="AT974" s="5">
        <f>H974*1000000000000000</f>
        <v>56234</v>
      </c>
      <c r="AU974" s="7">
        <f t="shared" si="18"/>
        <v>22.442</v>
      </c>
      <c r="AV974" s="20"/>
      <c r="AX974" s="20"/>
    </row>
    <row r="975" spans="1:50" x14ac:dyDescent="0.25">
      <c r="A975" s="20">
        <v>1</v>
      </c>
      <c r="B975" s="20">
        <v>4800</v>
      </c>
      <c r="D975" s="20">
        <v>3.5000000000000003E-2</v>
      </c>
      <c r="E975" s="20">
        <v>15</v>
      </c>
      <c r="F975" s="20">
        <v>15</v>
      </c>
      <c r="H975" s="21">
        <v>7.4988999999999996E-11</v>
      </c>
      <c r="I975" s="21"/>
      <c r="J975" s="21"/>
      <c r="K975" s="21"/>
      <c r="L975" s="21"/>
      <c r="M975" s="21"/>
      <c r="N975" s="21"/>
      <c r="O975" s="21"/>
      <c r="P975" s="20">
        <v>283.22000000000003</v>
      </c>
      <c r="Q975" s="20">
        <v>54.101999999999997</v>
      </c>
      <c r="R975" s="20">
        <v>5.9070999999999998</v>
      </c>
      <c r="T975" s="20"/>
      <c r="V975" s="20"/>
      <c r="X975" s="20">
        <v>122.79</v>
      </c>
      <c r="Y975" s="20">
        <v>15.891999999999999</v>
      </c>
      <c r="Z975" s="20">
        <v>2.6442000000000001</v>
      </c>
      <c r="AT975" s="5">
        <f>H975*1000000000000000</f>
        <v>74989</v>
      </c>
      <c r="AU975" s="7">
        <f t="shared" si="18"/>
        <v>23.628399999999999</v>
      </c>
      <c r="AV975" s="20"/>
      <c r="AX975" s="20"/>
    </row>
    <row r="976" spans="1:50" x14ac:dyDescent="0.25">
      <c r="A976" s="20">
        <v>1</v>
      </c>
      <c r="B976" s="20">
        <v>4800</v>
      </c>
      <c r="D976" s="20">
        <v>3.5000000000000003E-2</v>
      </c>
      <c r="E976" s="20">
        <v>15</v>
      </c>
      <c r="F976" s="20">
        <v>15</v>
      </c>
      <c r="H976" s="21">
        <v>1E-10</v>
      </c>
      <c r="I976" s="21"/>
      <c r="J976" s="21"/>
      <c r="K976" s="21"/>
      <c r="L976" s="21"/>
      <c r="M976" s="21"/>
      <c r="N976" s="21"/>
      <c r="O976" s="21"/>
      <c r="P976" s="20">
        <v>290.52999999999997</v>
      </c>
      <c r="Q976" s="20">
        <v>55.598999999999997</v>
      </c>
      <c r="R976" s="20">
        <v>6.141</v>
      </c>
      <c r="T976" s="20"/>
      <c r="V976" s="20"/>
      <c r="X976" s="20">
        <v>122.78</v>
      </c>
      <c r="Y976" s="20">
        <v>15.866</v>
      </c>
      <c r="Z976" s="20">
        <v>1.5038</v>
      </c>
      <c r="AT976" s="5">
        <f>H976*1000000000000000</f>
        <v>100000</v>
      </c>
      <c r="AU976" s="7">
        <f t="shared" si="18"/>
        <v>24.564</v>
      </c>
      <c r="AV976" s="20"/>
      <c r="AX976" s="20"/>
    </row>
    <row r="977" spans="1:50" x14ac:dyDescent="0.25">
      <c r="A977" s="20">
        <v>1</v>
      </c>
      <c r="B977" s="20">
        <v>4900</v>
      </c>
      <c r="D977" s="20">
        <v>3.5000000000000003E-2</v>
      </c>
      <c r="E977" s="20">
        <v>15</v>
      </c>
      <c r="F977" s="20">
        <v>15</v>
      </c>
      <c r="H977" s="21">
        <v>1E-13</v>
      </c>
      <c r="I977" s="21"/>
      <c r="J977" s="21"/>
      <c r="K977" s="21"/>
      <c r="L977" s="21"/>
      <c r="M977" s="21"/>
      <c r="N977" s="21"/>
      <c r="O977" s="21"/>
      <c r="P977" s="20">
        <v>0</v>
      </c>
      <c r="Q977" s="20">
        <v>0</v>
      </c>
      <c r="R977" s="20">
        <v>0</v>
      </c>
      <c r="T977" s="20"/>
      <c r="V977" s="20"/>
      <c r="X977" s="20">
        <v>15</v>
      </c>
      <c r="Y977" s="20">
        <v>7.7643000000000004</v>
      </c>
      <c r="Z977" s="20">
        <v>2989.1</v>
      </c>
      <c r="AT977" s="5">
        <f>H977*1000000000000000</f>
        <v>100</v>
      </c>
      <c r="AU977" s="7">
        <f t="shared" si="18"/>
        <v>0</v>
      </c>
      <c r="AV977" s="20"/>
      <c r="AX977" s="20"/>
    </row>
    <row r="978" spans="1:50" x14ac:dyDescent="0.25">
      <c r="A978" s="20">
        <v>1</v>
      </c>
      <c r="B978" s="20">
        <v>4900</v>
      </c>
      <c r="D978" s="20">
        <v>3.5000000000000003E-2</v>
      </c>
      <c r="E978" s="20">
        <v>15</v>
      </c>
      <c r="F978" s="20">
        <v>15</v>
      </c>
      <c r="H978" s="21">
        <v>1.3335000000000001E-13</v>
      </c>
      <c r="I978" s="21"/>
      <c r="J978" s="21"/>
      <c r="K978" s="21"/>
      <c r="L978" s="21"/>
      <c r="M978" s="21"/>
      <c r="N978" s="21"/>
      <c r="O978" s="21"/>
      <c r="P978" s="20">
        <v>0</v>
      </c>
      <c r="Q978" s="20">
        <v>0</v>
      </c>
      <c r="R978" s="20">
        <v>0</v>
      </c>
      <c r="T978" s="20"/>
      <c r="V978" s="20"/>
      <c r="X978" s="20">
        <v>15</v>
      </c>
      <c r="Y978" s="20">
        <v>7.7643000000000004</v>
      </c>
      <c r="Z978" s="20">
        <v>2972.8</v>
      </c>
      <c r="AT978" s="5">
        <f>H978*1000000000000000</f>
        <v>133.35</v>
      </c>
      <c r="AU978" s="7">
        <f t="shared" si="18"/>
        <v>0</v>
      </c>
      <c r="AV978" s="20"/>
      <c r="AX978" s="20"/>
    </row>
    <row r="979" spans="1:50" x14ac:dyDescent="0.25">
      <c r="A979" s="20">
        <v>1</v>
      </c>
      <c r="B979" s="20">
        <v>4900</v>
      </c>
      <c r="D979" s="20">
        <v>3.5000000000000003E-2</v>
      </c>
      <c r="E979" s="20">
        <v>15</v>
      </c>
      <c r="F979" s="20">
        <v>15</v>
      </c>
      <c r="H979" s="21">
        <v>1.7783000000000001E-13</v>
      </c>
      <c r="I979" s="21"/>
      <c r="J979" s="21"/>
      <c r="K979" s="21"/>
      <c r="L979" s="21"/>
      <c r="M979" s="21"/>
      <c r="N979" s="21"/>
      <c r="O979" s="21"/>
      <c r="P979" s="20">
        <v>0</v>
      </c>
      <c r="Q979" s="20">
        <v>0</v>
      </c>
      <c r="R979" s="20">
        <v>0</v>
      </c>
      <c r="T979" s="20"/>
      <c r="V979" s="20"/>
      <c r="X979" s="20">
        <v>15</v>
      </c>
      <c r="Y979" s="20">
        <v>7.7643000000000004</v>
      </c>
      <c r="Z979" s="20">
        <v>2960.6</v>
      </c>
      <c r="AT979" s="5">
        <f>H979*1000000000000000</f>
        <v>177.83</v>
      </c>
      <c r="AU979" s="7">
        <f t="shared" si="18"/>
        <v>0</v>
      </c>
      <c r="AV979" s="20"/>
      <c r="AX979" s="20"/>
    </row>
    <row r="980" spans="1:50" x14ac:dyDescent="0.25">
      <c r="A980" s="20">
        <v>1</v>
      </c>
      <c r="B980" s="20">
        <v>4900</v>
      </c>
      <c r="D980" s="20">
        <v>3.5000000000000003E-2</v>
      </c>
      <c r="E980" s="20">
        <v>15</v>
      </c>
      <c r="F980" s="20">
        <v>15</v>
      </c>
      <c r="H980" s="21">
        <v>2.3713999999999999E-13</v>
      </c>
      <c r="I980" s="21"/>
      <c r="J980" s="21"/>
      <c r="K980" s="21"/>
      <c r="L980" s="21"/>
      <c r="M980" s="21"/>
      <c r="N980" s="21"/>
      <c r="O980" s="21"/>
      <c r="P980" s="20">
        <v>1.5713999999999999</v>
      </c>
      <c r="Q980" s="20">
        <v>0.44644</v>
      </c>
      <c r="R980" s="20">
        <v>7.6187E-4</v>
      </c>
      <c r="T980" s="20"/>
      <c r="V980" s="20"/>
      <c r="X980" s="20">
        <v>39.034999999999997</v>
      </c>
      <c r="Y980" s="20">
        <v>10.58</v>
      </c>
      <c r="Z980" s="20">
        <v>23.611999999999998</v>
      </c>
      <c r="AT980" s="5">
        <f>H980*1000000000000000</f>
        <v>237.14</v>
      </c>
      <c r="AU980" s="7">
        <f t="shared" si="18"/>
        <v>3.04748E-3</v>
      </c>
      <c r="AV980" s="20"/>
      <c r="AX980" s="20"/>
    </row>
    <row r="981" spans="1:50" x14ac:dyDescent="0.25">
      <c r="A981" s="20">
        <v>1</v>
      </c>
      <c r="B981" s="20">
        <v>4900</v>
      </c>
      <c r="D981" s="20">
        <v>3.5000000000000003E-2</v>
      </c>
      <c r="E981" s="20">
        <v>15</v>
      </c>
      <c r="F981" s="20">
        <v>15</v>
      </c>
      <c r="H981" s="21">
        <v>3.1623000000000001E-13</v>
      </c>
      <c r="I981" s="21"/>
      <c r="J981" s="21"/>
      <c r="K981" s="21"/>
      <c r="L981" s="21"/>
      <c r="M981" s="21"/>
      <c r="N981" s="21"/>
      <c r="O981" s="21"/>
      <c r="P981" s="20">
        <v>3.5116999999999998</v>
      </c>
      <c r="Q981" s="20">
        <v>0.69552999999999998</v>
      </c>
      <c r="R981" s="20">
        <v>5.8957000000000002E-3</v>
      </c>
      <c r="T981" s="20"/>
      <c r="V981" s="20"/>
      <c r="X981" s="20">
        <v>59.11</v>
      </c>
      <c r="Y981" s="20">
        <v>12.593</v>
      </c>
      <c r="Z981" s="20">
        <v>22.216000000000001</v>
      </c>
      <c r="AT981" s="5">
        <f>H981*1000000000000000</f>
        <v>316.23</v>
      </c>
      <c r="AU981" s="7">
        <f t="shared" si="18"/>
        <v>2.3582800000000001E-2</v>
      </c>
      <c r="AV981" s="20"/>
      <c r="AX981" s="20"/>
    </row>
    <row r="982" spans="1:50" x14ac:dyDescent="0.25">
      <c r="A982" s="20">
        <v>1</v>
      </c>
      <c r="B982" s="20">
        <v>4900</v>
      </c>
      <c r="D982" s="20">
        <v>3.5000000000000003E-2</v>
      </c>
      <c r="E982" s="20">
        <v>15</v>
      </c>
      <c r="F982" s="20">
        <v>15</v>
      </c>
      <c r="H982" s="21">
        <v>4.2170000000000001E-13</v>
      </c>
      <c r="I982" s="21"/>
      <c r="J982" s="21"/>
      <c r="K982" s="21"/>
      <c r="L982" s="21"/>
      <c r="M982" s="21"/>
      <c r="N982" s="21"/>
      <c r="O982" s="21"/>
      <c r="P982" s="20">
        <v>6.0331999999999999</v>
      </c>
      <c r="Q982" s="20">
        <v>1.0509999999999999</v>
      </c>
      <c r="R982" s="20">
        <v>2.0785000000000001E-2</v>
      </c>
      <c r="T982" s="20"/>
      <c r="V982" s="20"/>
      <c r="X982" s="20">
        <v>74.887</v>
      </c>
      <c r="Y982" s="20">
        <v>13.942</v>
      </c>
      <c r="Z982" s="20">
        <v>16.609000000000002</v>
      </c>
      <c r="AT982" s="5">
        <f>H982*1000000000000000</f>
        <v>421.7</v>
      </c>
      <c r="AU982" s="7">
        <f t="shared" si="18"/>
        <v>8.3140000000000006E-2</v>
      </c>
      <c r="AV982" s="20"/>
      <c r="AX982" s="20"/>
    </row>
    <row r="983" spans="1:50" x14ac:dyDescent="0.25">
      <c r="A983" s="20">
        <v>1</v>
      </c>
      <c r="B983" s="20">
        <v>4900</v>
      </c>
      <c r="D983" s="20">
        <v>3.5000000000000003E-2</v>
      </c>
      <c r="E983" s="20">
        <v>15</v>
      </c>
      <c r="F983" s="20">
        <v>15</v>
      </c>
      <c r="H983" s="21">
        <v>5.6234000000000001E-13</v>
      </c>
      <c r="I983" s="21"/>
      <c r="J983" s="21"/>
      <c r="K983" s="21"/>
      <c r="L983" s="21"/>
      <c r="M983" s="21"/>
      <c r="N983" s="21"/>
      <c r="O983" s="21"/>
      <c r="P983" s="20">
        <v>9.1465999999999994</v>
      </c>
      <c r="Q983" s="20">
        <v>1.5476000000000001</v>
      </c>
      <c r="R983" s="20">
        <v>5.0046E-2</v>
      </c>
      <c r="T983" s="20"/>
      <c r="V983" s="20"/>
      <c r="X983" s="20">
        <v>86.631</v>
      </c>
      <c r="Y983" s="20">
        <v>14.795999999999999</v>
      </c>
      <c r="Z983" s="20">
        <v>46.926000000000002</v>
      </c>
      <c r="AT983" s="5">
        <f>H983*1000000000000000</f>
        <v>562.34</v>
      </c>
      <c r="AU983" s="7">
        <f t="shared" si="18"/>
        <v>0.200184</v>
      </c>
      <c r="AV983" s="20"/>
      <c r="AX983" s="20"/>
    </row>
    <row r="984" spans="1:50" x14ac:dyDescent="0.25">
      <c r="A984" s="20">
        <v>1</v>
      </c>
      <c r="B984" s="20">
        <v>4900</v>
      </c>
      <c r="D984" s="20">
        <v>3.5000000000000003E-2</v>
      </c>
      <c r="E984" s="20">
        <v>15</v>
      </c>
      <c r="F984" s="20">
        <v>15</v>
      </c>
      <c r="H984" s="21">
        <v>7.4989000000000005E-13</v>
      </c>
      <c r="I984" s="21"/>
      <c r="J984" s="21"/>
      <c r="K984" s="21"/>
      <c r="L984" s="21"/>
      <c r="M984" s="21"/>
      <c r="N984" s="21"/>
      <c r="O984" s="21"/>
      <c r="P984" s="20">
        <v>13.057</v>
      </c>
      <c r="Q984" s="20">
        <v>2.2198000000000002</v>
      </c>
      <c r="R984" s="20">
        <v>9.7987000000000005E-2</v>
      </c>
      <c r="T984" s="20"/>
      <c r="V984" s="20"/>
      <c r="X984" s="20">
        <v>95.697999999999993</v>
      </c>
      <c r="Y984" s="20">
        <v>15.368</v>
      </c>
      <c r="Z984" s="20">
        <v>14.837999999999999</v>
      </c>
      <c r="AT984" s="5">
        <f>H984*1000000000000000</f>
        <v>749.8900000000001</v>
      </c>
      <c r="AU984" s="7">
        <f t="shared" si="18"/>
        <v>0.39194800000000002</v>
      </c>
      <c r="AV984" s="20"/>
      <c r="AX984" s="20"/>
    </row>
    <row r="985" spans="1:50" x14ac:dyDescent="0.25">
      <c r="A985" s="20">
        <v>1</v>
      </c>
      <c r="B985" s="20">
        <v>4900</v>
      </c>
      <c r="D985" s="20">
        <v>3.5000000000000003E-2</v>
      </c>
      <c r="E985" s="20">
        <v>15</v>
      </c>
      <c r="F985" s="20">
        <v>15</v>
      </c>
      <c r="H985" s="21">
        <v>9.9999999999999998E-13</v>
      </c>
      <c r="I985" s="21"/>
      <c r="J985" s="21"/>
      <c r="K985" s="21"/>
      <c r="L985" s="21"/>
      <c r="M985" s="21"/>
      <c r="N985" s="21"/>
      <c r="O985" s="21"/>
      <c r="P985" s="20">
        <v>18.094000000000001</v>
      </c>
      <c r="Q985" s="20">
        <v>3.1232000000000002</v>
      </c>
      <c r="R985" s="20">
        <v>0.16974</v>
      </c>
      <c r="T985" s="20"/>
      <c r="V985" s="20"/>
      <c r="X985" s="20">
        <v>102.9</v>
      </c>
      <c r="Y985" s="20">
        <v>15.776999999999999</v>
      </c>
      <c r="Z985" s="20">
        <v>3.4169999999999998</v>
      </c>
      <c r="AT985" s="5">
        <f>H985*1000000000000000</f>
        <v>1000</v>
      </c>
      <c r="AU985" s="7">
        <f t="shared" si="18"/>
        <v>0.67896000000000001</v>
      </c>
      <c r="AV985" s="20"/>
      <c r="AX985" s="20"/>
    </row>
    <row r="986" spans="1:50" x14ac:dyDescent="0.25">
      <c r="A986" s="20">
        <v>1</v>
      </c>
      <c r="B986" s="20">
        <v>4900</v>
      </c>
      <c r="D986" s="20">
        <v>3.5000000000000003E-2</v>
      </c>
      <c r="E986" s="20">
        <v>15</v>
      </c>
      <c r="F986" s="20">
        <v>15</v>
      </c>
      <c r="H986" s="21">
        <v>1.3334999999999999E-12</v>
      </c>
      <c r="I986" s="21"/>
      <c r="J986" s="21"/>
      <c r="K986" s="21"/>
      <c r="L986" s="21"/>
      <c r="M986" s="21"/>
      <c r="N986" s="21"/>
      <c r="O986" s="21"/>
      <c r="P986" s="20">
        <v>24.65</v>
      </c>
      <c r="Q986" s="20">
        <v>4.3288000000000002</v>
      </c>
      <c r="R986" s="20">
        <v>0.27205000000000001</v>
      </c>
      <c r="T986" s="20"/>
      <c r="V986" s="20"/>
      <c r="X986" s="20">
        <v>108.62</v>
      </c>
      <c r="Y986" s="20">
        <v>16.071999999999999</v>
      </c>
      <c r="Z986" s="20">
        <v>4.2872000000000003</v>
      </c>
      <c r="AT986" s="5">
        <f>H986*1000000000000000</f>
        <v>1333.5</v>
      </c>
      <c r="AU986" s="7">
        <f t="shared" si="18"/>
        <v>1.0882000000000001</v>
      </c>
      <c r="AV986" s="20"/>
      <c r="AX986" s="20"/>
    </row>
    <row r="987" spans="1:50" x14ac:dyDescent="0.25">
      <c r="A987" s="20">
        <v>1</v>
      </c>
      <c r="B987" s="20">
        <v>4900</v>
      </c>
      <c r="D987" s="20">
        <v>3.5000000000000003E-2</v>
      </c>
      <c r="E987" s="20">
        <v>15</v>
      </c>
      <c r="F987" s="20">
        <v>15</v>
      </c>
      <c r="H987" s="21">
        <v>1.7783E-12</v>
      </c>
      <c r="I987" s="21"/>
      <c r="J987" s="21"/>
      <c r="K987" s="21"/>
      <c r="L987" s="21"/>
      <c r="M987" s="21"/>
      <c r="N987" s="21"/>
      <c r="O987" s="21"/>
      <c r="P987" s="20">
        <v>33.200000000000003</v>
      </c>
      <c r="Q987" s="20">
        <v>5.9245999999999999</v>
      </c>
      <c r="R987" s="20">
        <v>0.41332999999999998</v>
      </c>
      <c r="T987" s="20"/>
      <c r="V987" s="20"/>
      <c r="X987" s="20">
        <v>113.14</v>
      </c>
      <c r="Y987" s="20">
        <v>16.286999999999999</v>
      </c>
      <c r="Z987" s="20">
        <v>17.960999999999999</v>
      </c>
      <c r="AT987" s="5">
        <f>H987*1000000000000000</f>
        <v>1778.3</v>
      </c>
      <c r="AU987" s="7">
        <f t="shared" ref="AU987:AU1050" si="19">4*R987</f>
        <v>1.6533199999999999</v>
      </c>
      <c r="AV987" s="20"/>
      <c r="AX987" s="20"/>
    </row>
    <row r="988" spans="1:50" x14ac:dyDescent="0.25">
      <c r="A988" s="20">
        <v>1</v>
      </c>
      <c r="B988" s="20">
        <v>4900</v>
      </c>
      <c r="D988" s="20">
        <v>3.5000000000000003E-2</v>
      </c>
      <c r="E988" s="20">
        <v>15</v>
      </c>
      <c r="F988" s="20">
        <v>15</v>
      </c>
      <c r="H988" s="21">
        <v>2.3714000000000002E-12</v>
      </c>
      <c r="I988" s="21"/>
      <c r="J988" s="21"/>
      <c r="K988" s="21"/>
      <c r="L988" s="21"/>
      <c r="M988" s="21"/>
      <c r="N988" s="21"/>
      <c r="O988" s="21"/>
      <c r="P988" s="20">
        <v>44.267000000000003</v>
      </c>
      <c r="Q988" s="20">
        <v>8.0100999999999996</v>
      </c>
      <c r="R988" s="20">
        <v>0.60412999999999994</v>
      </c>
      <c r="T988" s="20"/>
      <c r="V988" s="20"/>
      <c r="X988" s="20">
        <v>116.66</v>
      </c>
      <c r="Y988" s="20">
        <v>16.443000000000001</v>
      </c>
      <c r="Z988" s="20">
        <v>2.8056000000000001</v>
      </c>
      <c r="AT988" s="5">
        <f>H988*1000000000000000</f>
        <v>2371.4</v>
      </c>
      <c r="AU988" s="7">
        <f t="shared" si="19"/>
        <v>2.4165199999999998</v>
      </c>
      <c r="AV988" s="20"/>
      <c r="AX988" s="20"/>
    </row>
    <row r="989" spans="1:50" x14ac:dyDescent="0.25">
      <c r="A989" s="20">
        <v>1</v>
      </c>
      <c r="B989" s="20">
        <v>4900</v>
      </c>
      <c r="D989" s="20">
        <v>3.5000000000000003E-2</v>
      </c>
      <c r="E989" s="20">
        <v>15</v>
      </c>
      <c r="F989" s="20">
        <v>15</v>
      </c>
      <c r="H989" s="21">
        <v>3.1623E-12</v>
      </c>
      <c r="I989" s="21"/>
      <c r="J989" s="21"/>
      <c r="K989" s="21"/>
      <c r="L989" s="21"/>
      <c r="M989" s="21"/>
      <c r="N989" s="21"/>
      <c r="O989" s="21"/>
      <c r="P989" s="20">
        <v>58.488999999999997</v>
      </c>
      <c r="Q989" s="20">
        <v>10.707000000000001</v>
      </c>
      <c r="R989" s="20">
        <v>0.85663999999999996</v>
      </c>
      <c r="T989" s="20"/>
      <c r="V989" s="20"/>
      <c r="X989" s="20">
        <v>119.38</v>
      </c>
      <c r="Y989" s="20">
        <v>16.553000000000001</v>
      </c>
      <c r="Z989" s="20">
        <v>6.3292000000000002</v>
      </c>
      <c r="AT989" s="5">
        <f>H989*1000000000000000</f>
        <v>3162.3</v>
      </c>
      <c r="AU989" s="7">
        <f t="shared" si="19"/>
        <v>3.4265599999999998</v>
      </c>
      <c r="AV989" s="20"/>
      <c r="AX989" s="20"/>
    </row>
    <row r="990" spans="1:50" x14ac:dyDescent="0.25">
      <c r="A990" s="20">
        <v>1</v>
      </c>
      <c r="B990" s="20">
        <v>4900</v>
      </c>
      <c r="D990" s="20">
        <v>3.5000000000000003E-2</v>
      </c>
      <c r="E990" s="20">
        <v>15</v>
      </c>
      <c r="F990" s="20">
        <v>15</v>
      </c>
      <c r="H990" s="21">
        <v>4.2170000000000003E-12</v>
      </c>
      <c r="I990" s="21"/>
      <c r="J990" s="21"/>
      <c r="K990" s="21"/>
      <c r="L990" s="21"/>
      <c r="M990" s="21"/>
      <c r="N990" s="21"/>
      <c r="O990" s="21"/>
      <c r="P990" s="20">
        <v>76.42</v>
      </c>
      <c r="Q990" s="20">
        <v>14.122999999999999</v>
      </c>
      <c r="R990" s="20">
        <v>1.1837</v>
      </c>
      <c r="T990" s="20"/>
      <c r="V990" s="20"/>
      <c r="X990" s="20">
        <v>121.43</v>
      </c>
      <c r="Y990" s="20">
        <v>16.625</v>
      </c>
      <c r="Z990" s="20">
        <v>1.9430000000000001</v>
      </c>
      <c r="AT990" s="5">
        <f>H990*1000000000000000</f>
        <v>4217</v>
      </c>
      <c r="AU990" s="7">
        <f t="shared" si="19"/>
        <v>4.7347999999999999</v>
      </c>
      <c r="AV990" s="20"/>
      <c r="AX990" s="20"/>
    </row>
    <row r="991" spans="1:50" x14ac:dyDescent="0.25">
      <c r="A991" s="20">
        <v>1</v>
      </c>
      <c r="B991" s="20">
        <v>4900</v>
      </c>
      <c r="D991" s="20">
        <v>3.5000000000000003E-2</v>
      </c>
      <c r="E991" s="20">
        <v>15</v>
      </c>
      <c r="F991" s="20">
        <v>15</v>
      </c>
      <c r="H991" s="21">
        <v>5.6233999999999996E-12</v>
      </c>
      <c r="I991" s="21"/>
      <c r="J991" s="21"/>
      <c r="K991" s="21"/>
      <c r="L991" s="21"/>
      <c r="M991" s="21"/>
      <c r="N991" s="21"/>
      <c r="O991" s="21"/>
      <c r="P991" s="20">
        <v>98.35</v>
      </c>
      <c r="Q991" s="20">
        <v>18.32</v>
      </c>
      <c r="R991" s="20">
        <v>1.5955999999999999</v>
      </c>
      <c r="T991" s="20"/>
      <c r="V991" s="20"/>
      <c r="X991" s="20">
        <v>122.94</v>
      </c>
      <c r="Y991" s="20">
        <v>16.664999999999999</v>
      </c>
      <c r="Z991" s="20">
        <v>5.9112999999999998</v>
      </c>
      <c r="AT991" s="5">
        <f>H991*1000000000000000</f>
        <v>5623.4</v>
      </c>
      <c r="AU991" s="7">
        <f t="shared" si="19"/>
        <v>6.3823999999999996</v>
      </c>
      <c r="AV991" s="20"/>
      <c r="AX991" s="20"/>
    </row>
    <row r="992" spans="1:50" x14ac:dyDescent="0.25">
      <c r="A992" s="20">
        <v>1</v>
      </c>
      <c r="B992" s="20">
        <v>4900</v>
      </c>
      <c r="D992" s="20">
        <v>3.5000000000000003E-2</v>
      </c>
      <c r="E992" s="20">
        <v>15</v>
      </c>
      <c r="F992" s="20">
        <v>15</v>
      </c>
      <c r="H992" s="21">
        <v>7.4988999999999999E-12</v>
      </c>
      <c r="I992" s="21"/>
      <c r="J992" s="21"/>
      <c r="K992" s="21"/>
      <c r="L992" s="21"/>
      <c r="M992" s="21"/>
      <c r="N992" s="21"/>
      <c r="O992" s="21"/>
      <c r="P992" s="20">
        <v>123.86</v>
      </c>
      <c r="Q992" s="20">
        <v>23.228999999999999</v>
      </c>
      <c r="R992" s="20">
        <v>2.0948000000000002</v>
      </c>
      <c r="T992" s="20"/>
      <c r="V992" s="20"/>
      <c r="X992" s="20">
        <v>124.01</v>
      </c>
      <c r="Y992" s="20">
        <v>16.673999999999999</v>
      </c>
      <c r="Z992" s="20">
        <v>2.0211999999999999</v>
      </c>
      <c r="AT992" s="5">
        <f>H992*1000000000000000</f>
        <v>7498.9</v>
      </c>
      <c r="AU992" s="7">
        <f t="shared" si="19"/>
        <v>8.3792000000000009</v>
      </c>
      <c r="AV992" s="20"/>
      <c r="AX992" s="20"/>
    </row>
    <row r="993" spans="1:50" x14ac:dyDescent="0.25">
      <c r="A993" s="20">
        <v>1</v>
      </c>
      <c r="B993" s="20">
        <v>4900</v>
      </c>
      <c r="D993" s="20">
        <v>3.5000000000000003E-2</v>
      </c>
      <c r="E993" s="20">
        <v>15</v>
      </c>
      <c r="F993" s="20">
        <v>15</v>
      </c>
      <c r="H993" s="21">
        <v>9.9999999999999994E-12</v>
      </c>
      <c r="I993" s="21"/>
      <c r="J993" s="21"/>
      <c r="K993" s="21"/>
      <c r="L993" s="21"/>
      <c r="M993" s="21"/>
      <c r="N993" s="21"/>
      <c r="O993" s="21"/>
      <c r="P993" s="20">
        <v>151.75</v>
      </c>
      <c r="Q993" s="20">
        <v>28.634</v>
      </c>
      <c r="R993" s="20">
        <v>2.6698</v>
      </c>
      <c r="T993" s="20"/>
      <c r="V993" s="20"/>
      <c r="X993" s="20">
        <v>124.73</v>
      </c>
      <c r="Y993" s="20">
        <v>16.654</v>
      </c>
      <c r="Z993" s="20">
        <v>2.1337000000000002</v>
      </c>
      <c r="AT993" s="5">
        <f>H993*1000000000000000</f>
        <v>10000</v>
      </c>
      <c r="AU993" s="7">
        <f t="shared" si="19"/>
        <v>10.6792</v>
      </c>
      <c r="AV993" s="20"/>
      <c r="AX993" s="20"/>
    </row>
    <row r="994" spans="1:50" x14ac:dyDescent="0.25">
      <c r="A994" s="20">
        <v>1</v>
      </c>
      <c r="B994" s="20">
        <v>4900</v>
      </c>
      <c r="D994" s="20">
        <v>3.5000000000000003E-2</v>
      </c>
      <c r="E994" s="20">
        <v>15</v>
      </c>
      <c r="F994" s="20">
        <v>15</v>
      </c>
      <c r="H994" s="21">
        <v>1.3335E-11</v>
      </c>
      <c r="I994" s="21"/>
      <c r="J994" s="21"/>
      <c r="K994" s="21"/>
      <c r="L994" s="21"/>
      <c r="M994" s="21"/>
      <c r="N994" s="21"/>
      <c r="O994" s="21"/>
      <c r="P994" s="20">
        <v>179.96</v>
      </c>
      <c r="Q994" s="20">
        <v>34.15</v>
      </c>
      <c r="R994" s="20">
        <v>3.2909000000000002</v>
      </c>
      <c r="T994" s="20"/>
      <c r="V994" s="20"/>
      <c r="X994" s="20">
        <v>125.17</v>
      </c>
      <c r="Y994" s="20">
        <v>16.614999999999998</v>
      </c>
      <c r="Z994" s="20">
        <v>1.8883000000000001</v>
      </c>
      <c r="AT994" s="5">
        <f>H994*1000000000000000</f>
        <v>13335</v>
      </c>
      <c r="AU994" s="7">
        <f t="shared" si="19"/>
        <v>13.163600000000001</v>
      </c>
      <c r="AV994" s="20"/>
      <c r="AX994" s="20"/>
    </row>
    <row r="995" spans="1:50" x14ac:dyDescent="0.25">
      <c r="A995" s="20">
        <v>1</v>
      </c>
      <c r="B995" s="20">
        <v>4900</v>
      </c>
      <c r="D995" s="20">
        <v>3.5000000000000003E-2</v>
      </c>
      <c r="E995" s="20">
        <v>15</v>
      </c>
      <c r="F995" s="20">
        <v>15</v>
      </c>
      <c r="H995" s="21">
        <v>1.7782999999999999E-11</v>
      </c>
      <c r="I995" s="21"/>
      <c r="J995" s="21"/>
      <c r="K995" s="21"/>
      <c r="L995" s="21"/>
      <c r="M995" s="21"/>
      <c r="N995" s="21"/>
      <c r="O995" s="21"/>
      <c r="P995" s="20">
        <v>206.44</v>
      </c>
      <c r="Q995" s="20">
        <v>39.381</v>
      </c>
      <c r="R995" s="20">
        <v>3.9184000000000001</v>
      </c>
      <c r="T995" s="20"/>
      <c r="V995" s="20"/>
      <c r="X995" s="20">
        <v>125.43</v>
      </c>
      <c r="Y995" s="20">
        <v>16.562999999999999</v>
      </c>
      <c r="Z995" s="20">
        <v>2.9478</v>
      </c>
      <c r="AT995" s="5">
        <f>H995*1000000000000000</f>
        <v>17783</v>
      </c>
      <c r="AU995" s="7">
        <f t="shared" si="19"/>
        <v>15.6736</v>
      </c>
      <c r="AV995" s="20"/>
      <c r="AX995" s="20"/>
    </row>
    <row r="996" spans="1:50" x14ac:dyDescent="0.25">
      <c r="A996" s="20">
        <v>1</v>
      </c>
      <c r="B996" s="20">
        <v>4900</v>
      </c>
      <c r="D996" s="20">
        <v>3.5000000000000003E-2</v>
      </c>
      <c r="E996" s="20">
        <v>15</v>
      </c>
      <c r="F996" s="20">
        <v>15</v>
      </c>
      <c r="H996" s="21">
        <v>2.3714E-11</v>
      </c>
      <c r="I996" s="21"/>
      <c r="J996" s="21"/>
      <c r="K996" s="21"/>
      <c r="L996" s="21"/>
      <c r="M996" s="21"/>
      <c r="N996" s="21"/>
      <c r="O996" s="21"/>
      <c r="P996" s="20">
        <v>229.7</v>
      </c>
      <c r="Q996" s="20">
        <v>44.026000000000003</v>
      </c>
      <c r="R996" s="20">
        <v>4.5124000000000004</v>
      </c>
      <c r="T996" s="20"/>
      <c r="V996" s="20"/>
      <c r="X996" s="20">
        <v>125.56</v>
      </c>
      <c r="Y996" s="20">
        <v>16.506</v>
      </c>
      <c r="Z996" s="20">
        <v>3.8698000000000001</v>
      </c>
      <c r="AT996" s="5">
        <f>H996*1000000000000000</f>
        <v>23714</v>
      </c>
      <c r="AU996" s="7">
        <f t="shared" si="19"/>
        <v>18.049600000000002</v>
      </c>
      <c r="AV996" s="20"/>
      <c r="AX996" s="20"/>
    </row>
    <row r="997" spans="1:50" x14ac:dyDescent="0.25">
      <c r="A997" s="20">
        <v>1</v>
      </c>
      <c r="B997" s="20">
        <v>4900</v>
      </c>
      <c r="D997" s="20">
        <v>3.5000000000000003E-2</v>
      </c>
      <c r="E997" s="20">
        <v>15</v>
      </c>
      <c r="F997" s="20">
        <v>15</v>
      </c>
      <c r="H997" s="21">
        <v>3.1623000000000003E-11</v>
      </c>
      <c r="I997" s="21"/>
      <c r="J997" s="21"/>
      <c r="K997" s="21"/>
      <c r="L997" s="21"/>
      <c r="M997" s="21"/>
      <c r="N997" s="21"/>
      <c r="O997" s="21"/>
      <c r="P997" s="20">
        <v>249.09</v>
      </c>
      <c r="Q997" s="20">
        <v>47.942</v>
      </c>
      <c r="R997" s="20">
        <v>5.0438999999999998</v>
      </c>
      <c r="T997" s="20"/>
      <c r="V997" s="20"/>
      <c r="X997" s="20">
        <v>125.62</v>
      </c>
      <c r="Y997" s="20">
        <v>16.452000000000002</v>
      </c>
      <c r="Z997" s="20">
        <v>4.1159999999999997</v>
      </c>
      <c r="AT997" s="5">
        <f>H997*1000000000000000</f>
        <v>31623.000000000004</v>
      </c>
      <c r="AU997" s="7">
        <f t="shared" si="19"/>
        <v>20.175599999999999</v>
      </c>
      <c r="AV997" s="20"/>
      <c r="AX997" s="20"/>
    </row>
    <row r="998" spans="1:50" x14ac:dyDescent="0.25">
      <c r="A998" s="20">
        <v>1</v>
      </c>
      <c r="B998" s="20">
        <v>4900</v>
      </c>
      <c r="D998" s="20">
        <v>3.5000000000000003E-2</v>
      </c>
      <c r="E998" s="20">
        <v>15</v>
      </c>
      <c r="F998" s="20">
        <v>15</v>
      </c>
      <c r="H998" s="21">
        <v>4.2170000000000001E-11</v>
      </c>
      <c r="I998" s="21"/>
      <c r="J998" s="21"/>
      <c r="K998" s="21"/>
      <c r="L998" s="21"/>
      <c r="M998" s="21"/>
      <c r="N998" s="21"/>
      <c r="O998" s="21"/>
      <c r="P998" s="20">
        <v>264.67</v>
      </c>
      <c r="Q998" s="20">
        <v>51.12</v>
      </c>
      <c r="R998" s="20">
        <v>5.4984999999999999</v>
      </c>
      <c r="T998" s="20"/>
      <c r="V998" s="20"/>
      <c r="X998" s="20">
        <v>125.63</v>
      </c>
      <c r="Y998" s="20">
        <v>16.404</v>
      </c>
      <c r="Z998" s="20">
        <v>2.484</v>
      </c>
      <c r="AT998" s="5">
        <f>H998*1000000000000000</f>
        <v>42170</v>
      </c>
      <c r="AU998" s="7">
        <f t="shared" si="19"/>
        <v>21.994</v>
      </c>
      <c r="AV998" s="20"/>
      <c r="AX998" s="20"/>
    </row>
    <row r="999" spans="1:50" x14ac:dyDescent="0.25">
      <c r="A999" s="20">
        <v>1</v>
      </c>
      <c r="B999" s="20">
        <v>4900</v>
      </c>
      <c r="D999" s="20">
        <v>3.5000000000000003E-2</v>
      </c>
      <c r="E999" s="20">
        <v>15</v>
      </c>
      <c r="F999" s="20">
        <v>15</v>
      </c>
      <c r="H999" s="21">
        <v>5.6233999999999998E-11</v>
      </c>
      <c r="I999" s="21"/>
      <c r="J999" s="21"/>
      <c r="K999" s="21"/>
      <c r="L999" s="21"/>
      <c r="M999" s="21"/>
      <c r="N999" s="21"/>
      <c r="O999" s="21"/>
      <c r="P999" s="20">
        <v>276.88</v>
      </c>
      <c r="Q999" s="20">
        <v>53.633000000000003</v>
      </c>
      <c r="R999" s="20">
        <v>5.8741000000000003</v>
      </c>
      <c r="T999" s="20"/>
      <c r="V999" s="20"/>
      <c r="X999" s="20">
        <v>125.63</v>
      </c>
      <c r="Y999" s="20">
        <v>16.363</v>
      </c>
      <c r="Z999" s="20">
        <v>1.0063</v>
      </c>
      <c r="AT999" s="5">
        <f>H999*1000000000000000</f>
        <v>56234</v>
      </c>
      <c r="AU999" s="7">
        <f t="shared" si="19"/>
        <v>23.496400000000001</v>
      </c>
      <c r="AV999" s="20"/>
      <c r="AX999" s="20"/>
    </row>
    <row r="1000" spans="1:50" x14ac:dyDescent="0.25">
      <c r="A1000" s="20">
        <v>1</v>
      </c>
      <c r="B1000" s="20">
        <v>4900</v>
      </c>
      <c r="D1000" s="20">
        <v>3.5000000000000003E-2</v>
      </c>
      <c r="E1000" s="20">
        <v>15</v>
      </c>
      <c r="F1000" s="20">
        <v>15</v>
      </c>
      <c r="H1000" s="21">
        <v>7.4988999999999996E-11</v>
      </c>
      <c r="I1000" s="21"/>
      <c r="J1000" s="21"/>
      <c r="K1000" s="21"/>
      <c r="L1000" s="21"/>
      <c r="M1000" s="21"/>
      <c r="N1000" s="21"/>
      <c r="O1000" s="21"/>
      <c r="P1000" s="20">
        <v>286.33999999999997</v>
      </c>
      <c r="Q1000" s="20">
        <v>55.597000000000001</v>
      </c>
      <c r="R1000" s="20">
        <v>6.1772</v>
      </c>
      <c r="T1000" s="20"/>
      <c r="V1000" s="20"/>
      <c r="X1000" s="20">
        <v>125.61</v>
      </c>
      <c r="Y1000" s="20">
        <v>16.327000000000002</v>
      </c>
      <c r="Z1000" s="20">
        <v>2.774</v>
      </c>
      <c r="AT1000" s="5">
        <f>H1000*1000000000000000</f>
        <v>74989</v>
      </c>
      <c r="AU1000" s="7">
        <f t="shared" si="19"/>
        <v>24.7088</v>
      </c>
      <c r="AV1000" s="20"/>
      <c r="AX1000" s="20"/>
    </row>
    <row r="1001" spans="1:50" x14ac:dyDescent="0.25">
      <c r="A1001" s="20">
        <v>1</v>
      </c>
      <c r="B1001" s="20">
        <v>4900</v>
      </c>
      <c r="D1001" s="20">
        <v>3.5000000000000003E-2</v>
      </c>
      <c r="E1001" s="20">
        <v>15</v>
      </c>
      <c r="F1001" s="20">
        <v>15</v>
      </c>
      <c r="H1001" s="21">
        <v>1E-10</v>
      </c>
      <c r="I1001" s="21"/>
      <c r="J1001" s="21"/>
      <c r="K1001" s="21"/>
      <c r="L1001" s="21"/>
      <c r="M1001" s="21"/>
      <c r="N1001" s="21"/>
      <c r="O1001" s="21"/>
      <c r="P1001" s="20">
        <v>293.52999999999997</v>
      </c>
      <c r="Q1001" s="20">
        <v>57.097000000000001</v>
      </c>
      <c r="R1001" s="20">
        <v>6.4160000000000004</v>
      </c>
      <c r="T1001" s="20"/>
      <c r="V1001" s="20"/>
      <c r="X1001" s="20">
        <v>125.6</v>
      </c>
      <c r="Y1001" s="20">
        <v>16.300999999999998</v>
      </c>
      <c r="Z1001" s="20">
        <v>0.84279000000000004</v>
      </c>
      <c r="AT1001" s="5">
        <f>H1001*1000000000000000</f>
        <v>100000</v>
      </c>
      <c r="AU1001" s="7">
        <f t="shared" si="19"/>
        <v>25.664000000000001</v>
      </c>
      <c r="AV1001" s="20"/>
      <c r="AX1001" s="20"/>
    </row>
    <row r="1002" spans="1:50" x14ac:dyDescent="0.25">
      <c r="A1002" s="20">
        <v>1</v>
      </c>
      <c r="B1002" s="20">
        <v>5000</v>
      </c>
      <c r="D1002" s="20">
        <v>3.5000000000000003E-2</v>
      </c>
      <c r="E1002" s="20">
        <v>15</v>
      </c>
      <c r="F1002" s="20">
        <v>15</v>
      </c>
      <c r="H1002" s="21">
        <v>1E-13</v>
      </c>
      <c r="I1002" s="21"/>
      <c r="J1002" s="21"/>
      <c r="K1002" s="21"/>
      <c r="L1002" s="21"/>
      <c r="M1002" s="21"/>
      <c r="N1002" s="21"/>
      <c r="O1002" s="21"/>
      <c r="P1002" s="20">
        <v>0</v>
      </c>
      <c r="Q1002" s="20">
        <v>0</v>
      </c>
      <c r="R1002" s="20">
        <v>0</v>
      </c>
      <c r="T1002" s="20"/>
      <c r="V1002" s="20"/>
      <c r="X1002" s="20">
        <v>15</v>
      </c>
      <c r="Y1002" s="20">
        <v>8.0206999999999997</v>
      </c>
      <c r="Z1002" s="20">
        <v>3120.9</v>
      </c>
      <c r="AT1002" s="5">
        <f>H1002*1000000000000000</f>
        <v>100</v>
      </c>
      <c r="AU1002" s="7">
        <f t="shared" si="19"/>
        <v>0</v>
      </c>
      <c r="AV1002" s="20"/>
      <c r="AX1002" s="20"/>
    </row>
    <row r="1003" spans="1:50" x14ac:dyDescent="0.25">
      <c r="A1003" s="20">
        <v>1</v>
      </c>
      <c r="B1003" s="20">
        <v>5000</v>
      </c>
      <c r="D1003" s="20">
        <v>3.5000000000000003E-2</v>
      </c>
      <c r="E1003" s="20">
        <v>15</v>
      </c>
      <c r="F1003" s="20">
        <v>15</v>
      </c>
      <c r="H1003" s="21">
        <v>1.3335000000000001E-13</v>
      </c>
      <c r="I1003" s="21"/>
      <c r="J1003" s="21"/>
      <c r="K1003" s="21"/>
      <c r="L1003" s="21"/>
      <c r="M1003" s="21"/>
      <c r="N1003" s="21"/>
      <c r="O1003" s="21"/>
      <c r="P1003" s="20">
        <v>0</v>
      </c>
      <c r="Q1003" s="20">
        <v>0</v>
      </c>
      <c r="R1003" s="20">
        <v>0</v>
      </c>
      <c r="T1003" s="20"/>
      <c r="V1003" s="20"/>
      <c r="X1003" s="20">
        <v>15</v>
      </c>
      <c r="Y1003" s="20">
        <v>8.0206999999999997</v>
      </c>
      <c r="Z1003" s="20">
        <v>3104.6</v>
      </c>
      <c r="AT1003" s="5">
        <f>H1003*1000000000000000</f>
        <v>133.35</v>
      </c>
      <c r="AU1003" s="7">
        <f t="shared" si="19"/>
        <v>0</v>
      </c>
      <c r="AV1003" s="20"/>
      <c r="AX1003" s="20"/>
    </row>
    <row r="1004" spans="1:50" x14ac:dyDescent="0.25">
      <c r="A1004" s="20">
        <v>1</v>
      </c>
      <c r="B1004" s="20">
        <v>5000</v>
      </c>
      <c r="D1004" s="20">
        <v>3.5000000000000003E-2</v>
      </c>
      <c r="E1004" s="20">
        <v>15</v>
      </c>
      <c r="F1004" s="20">
        <v>15</v>
      </c>
      <c r="H1004" s="21">
        <v>1.7783000000000001E-13</v>
      </c>
      <c r="I1004" s="21"/>
      <c r="J1004" s="21"/>
      <c r="K1004" s="21"/>
      <c r="L1004" s="21"/>
      <c r="M1004" s="21"/>
      <c r="N1004" s="21"/>
      <c r="O1004" s="21"/>
      <c r="P1004" s="20">
        <v>0</v>
      </c>
      <c r="Q1004" s="20">
        <v>0</v>
      </c>
      <c r="R1004" s="20">
        <v>0</v>
      </c>
      <c r="T1004" s="20"/>
      <c r="V1004" s="20"/>
      <c r="X1004" s="20">
        <v>15</v>
      </c>
      <c r="Y1004" s="20">
        <v>8.0206999999999997</v>
      </c>
      <c r="Z1004" s="20">
        <v>3092.4</v>
      </c>
      <c r="AT1004" s="5">
        <f>H1004*1000000000000000</f>
        <v>177.83</v>
      </c>
      <c r="AU1004" s="7">
        <f t="shared" si="19"/>
        <v>0</v>
      </c>
      <c r="AV1004" s="20"/>
      <c r="AX1004" s="20"/>
    </row>
    <row r="1005" spans="1:50" x14ac:dyDescent="0.25">
      <c r="A1005" s="20">
        <v>1</v>
      </c>
      <c r="B1005" s="20">
        <v>5000</v>
      </c>
      <c r="D1005" s="20">
        <v>3.5000000000000003E-2</v>
      </c>
      <c r="E1005" s="20">
        <v>15</v>
      </c>
      <c r="F1005" s="20">
        <v>15</v>
      </c>
      <c r="H1005" s="21">
        <v>2.3713999999999999E-13</v>
      </c>
      <c r="I1005" s="21"/>
      <c r="J1005" s="21"/>
      <c r="K1005" s="21"/>
      <c r="L1005" s="21"/>
      <c r="M1005" s="21"/>
      <c r="N1005" s="21"/>
      <c r="O1005" s="21"/>
      <c r="P1005" s="20">
        <v>1.6056999999999999</v>
      </c>
      <c r="Q1005" s="20">
        <v>0.46593000000000001</v>
      </c>
      <c r="R1005" s="20">
        <v>7.4085999999999998E-4</v>
      </c>
      <c r="T1005" s="20"/>
      <c r="V1005" s="20"/>
      <c r="X1005" s="20">
        <v>39.436999999999998</v>
      </c>
      <c r="Y1005" s="20">
        <v>10.891</v>
      </c>
      <c r="Z1005" s="20">
        <v>38.652000000000001</v>
      </c>
      <c r="AT1005" s="5">
        <f>H1005*1000000000000000</f>
        <v>237.14</v>
      </c>
      <c r="AU1005" s="7">
        <f t="shared" si="19"/>
        <v>2.9634399999999999E-3</v>
      </c>
      <c r="AV1005" s="20"/>
      <c r="AX1005" s="20"/>
    </row>
    <row r="1006" spans="1:50" x14ac:dyDescent="0.25">
      <c r="A1006" s="20">
        <v>1</v>
      </c>
      <c r="B1006" s="20">
        <v>5000</v>
      </c>
      <c r="D1006" s="20">
        <v>3.5000000000000003E-2</v>
      </c>
      <c r="E1006" s="20">
        <v>15</v>
      </c>
      <c r="F1006" s="20">
        <v>15</v>
      </c>
      <c r="H1006" s="21">
        <v>3.1623000000000001E-13</v>
      </c>
      <c r="I1006" s="21"/>
      <c r="J1006" s="21"/>
      <c r="K1006" s="21"/>
      <c r="L1006" s="21"/>
      <c r="M1006" s="21"/>
      <c r="N1006" s="21"/>
      <c r="O1006" s="21"/>
      <c r="P1006" s="20">
        <v>3.6360000000000001</v>
      </c>
      <c r="Q1006" s="20">
        <v>0.73075999999999997</v>
      </c>
      <c r="R1006" s="20">
        <v>6.2107000000000004E-3</v>
      </c>
      <c r="T1006" s="20"/>
      <c r="V1006" s="20"/>
      <c r="X1006" s="20">
        <v>60.284999999999997</v>
      </c>
      <c r="Y1006" s="20">
        <v>12.981999999999999</v>
      </c>
      <c r="Z1006" s="20">
        <v>43.24</v>
      </c>
      <c r="AT1006" s="5">
        <f>H1006*1000000000000000</f>
        <v>316.23</v>
      </c>
      <c r="AU1006" s="7">
        <f t="shared" si="19"/>
        <v>2.4842800000000002E-2</v>
      </c>
      <c r="AV1006" s="20"/>
      <c r="AX1006" s="20"/>
    </row>
    <row r="1007" spans="1:50" x14ac:dyDescent="0.25">
      <c r="A1007" s="20">
        <v>1</v>
      </c>
      <c r="B1007" s="20">
        <v>5000</v>
      </c>
      <c r="D1007" s="20">
        <v>3.5000000000000003E-2</v>
      </c>
      <c r="E1007" s="20">
        <v>15</v>
      </c>
      <c r="F1007" s="20">
        <v>15</v>
      </c>
      <c r="H1007" s="21">
        <v>4.2170000000000001E-13</v>
      </c>
      <c r="I1007" s="21"/>
      <c r="J1007" s="21"/>
      <c r="K1007" s="21"/>
      <c r="L1007" s="21"/>
      <c r="M1007" s="21"/>
      <c r="N1007" s="21"/>
      <c r="O1007" s="21"/>
      <c r="P1007" s="20">
        <v>6.2352999999999996</v>
      </c>
      <c r="Q1007" s="20">
        <v>1.1032</v>
      </c>
      <c r="R1007" s="20">
        <v>2.2124999999999999E-2</v>
      </c>
      <c r="T1007" s="20"/>
      <c r="V1007" s="20"/>
      <c r="X1007" s="20">
        <v>76.412999999999997</v>
      </c>
      <c r="Y1007" s="20">
        <v>14.353999999999999</v>
      </c>
      <c r="Z1007" s="20">
        <v>27.974</v>
      </c>
      <c r="AT1007" s="5">
        <f>H1007*1000000000000000</f>
        <v>421.7</v>
      </c>
      <c r="AU1007" s="7">
        <f t="shared" si="19"/>
        <v>8.8499999999999995E-2</v>
      </c>
      <c r="AV1007" s="20"/>
      <c r="AX1007" s="20"/>
    </row>
    <row r="1008" spans="1:50" x14ac:dyDescent="0.25">
      <c r="A1008" s="20">
        <v>1</v>
      </c>
      <c r="B1008" s="20">
        <v>5000</v>
      </c>
      <c r="D1008" s="20">
        <v>3.5000000000000003E-2</v>
      </c>
      <c r="E1008" s="20">
        <v>15</v>
      </c>
      <c r="F1008" s="20">
        <v>15</v>
      </c>
      <c r="H1008" s="21">
        <v>5.6234000000000001E-13</v>
      </c>
      <c r="I1008" s="21"/>
      <c r="J1008" s="21"/>
      <c r="K1008" s="21"/>
      <c r="L1008" s="21"/>
      <c r="M1008" s="21"/>
      <c r="N1008" s="21"/>
      <c r="O1008" s="21"/>
      <c r="P1008" s="20">
        <v>9.4413</v>
      </c>
      <c r="Q1008" s="20">
        <v>1.6229</v>
      </c>
      <c r="R1008" s="20">
        <v>5.3381999999999999E-2</v>
      </c>
      <c r="T1008" s="20"/>
      <c r="V1008" s="20"/>
      <c r="X1008" s="20">
        <v>88.441000000000003</v>
      </c>
      <c r="Y1008" s="20">
        <v>15.22</v>
      </c>
      <c r="Z1008" s="20">
        <v>41.463999999999999</v>
      </c>
      <c r="AT1008" s="5">
        <f>H1008*1000000000000000</f>
        <v>562.34</v>
      </c>
      <c r="AU1008" s="7">
        <f t="shared" si="19"/>
        <v>0.213528</v>
      </c>
      <c r="AV1008" s="20"/>
      <c r="AX1008" s="20"/>
    </row>
    <row r="1009" spans="1:50" x14ac:dyDescent="0.25">
      <c r="A1009" s="20">
        <v>1</v>
      </c>
      <c r="B1009" s="20">
        <v>5000</v>
      </c>
      <c r="D1009" s="20">
        <v>3.5000000000000003E-2</v>
      </c>
      <c r="E1009" s="20">
        <v>15</v>
      </c>
      <c r="F1009" s="20">
        <v>15</v>
      </c>
      <c r="H1009" s="21">
        <v>7.4989000000000005E-13</v>
      </c>
      <c r="I1009" s="21"/>
      <c r="J1009" s="21"/>
      <c r="K1009" s="21"/>
      <c r="L1009" s="21"/>
      <c r="M1009" s="21"/>
      <c r="N1009" s="21"/>
      <c r="O1009" s="21"/>
      <c r="P1009" s="20">
        <v>13.478</v>
      </c>
      <c r="Q1009" s="20">
        <v>2.3277999999999999</v>
      </c>
      <c r="R1009" s="20">
        <v>0.10457</v>
      </c>
      <c r="T1009" s="20"/>
      <c r="V1009" s="20"/>
      <c r="X1009" s="20">
        <v>97.759</v>
      </c>
      <c r="Y1009" s="20">
        <v>15.803000000000001</v>
      </c>
      <c r="Z1009" s="20">
        <v>14.811999999999999</v>
      </c>
      <c r="AT1009" s="5">
        <f>H1009*1000000000000000</f>
        <v>749.8900000000001</v>
      </c>
      <c r="AU1009" s="7">
        <f t="shared" si="19"/>
        <v>0.41827999999999999</v>
      </c>
      <c r="AV1009" s="20"/>
      <c r="AX1009" s="20"/>
    </row>
    <row r="1010" spans="1:50" x14ac:dyDescent="0.25">
      <c r="A1010" s="20">
        <v>1</v>
      </c>
      <c r="B1010" s="20">
        <v>5000</v>
      </c>
      <c r="D1010" s="20">
        <v>3.5000000000000003E-2</v>
      </c>
      <c r="E1010" s="20">
        <v>15</v>
      </c>
      <c r="F1010" s="20">
        <v>15</v>
      </c>
      <c r="H1010" s="21">
        <v>9.9999999999999998E-13</v>
      </c>
      <c r="I1010" s="21"/>
      <c r="J1010" s="21"/>
      <c r="K1010" s="21"/>
      <c r="L1010" s="21"/>
      <c r="M1010" s="21"/>
      <c r="N1010" s="21"/>
      <c r="O1010" s="21"/>
      <c r="P1010" s="20">
        <v>18.686</v>
      </c>
      <c r="Q1010" s="20">
        <v>3.2763</v>
      </c>
      <c r="R1010" s="20">
        <v>0.18115999999999999</v>
      </c>
      <c r="T1010" s="20"/>
      <c r="V1010" s="20"/>
      <c r="X1010" s="20">
        <v>105.16</v>
      </c>
      <c r="Y1010" s="20">
        <v>16.22</v>
      </c>
      <c r="Z1010" s="20">
        <v>21.765999999999998</v>
      </c>
      <c r="AT1010" s="5">
        <f>H1010*1000000000000000</f>
        <v>1000</v>
      </c>
      <c r="AU1010" s="7">
        <f t="shared" si="19"/>
        <v>0.72463999999999995</v>
      </c>
      <c r="AV1010" s="20"/>
      <c r="AX1010" s="20"/>
    </row>
    <row r="1011" spans="1:50" x14ac:dyDescent="0.25">
      <c r="A1011" s="20">
        <v>1</v>
      </c>
      <c r="B1011" s="20">
        <v>5000</v>
      </c>
      <c r="D1011" s="20">
        <v>3.5000000000000003E-2</v>
      </c>
      <c r="E1011" s="20">
        <v>15</v>
      </c>
      <c r="F1011" s="20">
        <v>15</v>
      </c>
      <c r="H1011" s="21">
        <v>1.3334999999999999E-12</v>
      </c>
      <c r="I1011" s="21"/>
      <c r="J1011" s="21"/>
      <c r="K1011" s="21"/>
      <c r="L1011" s="21"/>
      <c r="M1011" s="21"/>
      <c r="N1011" s="21"/>
      <c r="O1011" s="21"/>
      <c r="P1011" s="20">
        <v>25.446000000000002</v>
      </c>
      <c r="Q1011" s="20">
        <v>4.5391000000000004</v>
      </c>
      <c r="R1011" s="20">
        <v>0.29032000000000002</v>
      </c>
      <c r="T1011" s="20"/>
      <c r="V1011" s="20"/>
      <c r="X1011" s="20">
        <v>111.03</v>
      </c>
      <c r="Y1011" s="20">
        <v>16.518000000000001</v>
      </c>
      <c r="Z1011" s="20">
        <v>16.545000000000002</v>
      </c>
      <c r="AT1011" s="5">
        <f>H1011*1000000000000000</f>
        <v>1333.5</v>
      </c>
      <c r="AU1011" s="7">
        <f t="shared" si="19"/>
        <v>1.1612800000000001</v>
      </c>
      <c r="AV1011" s="20"/>
      <c r="AX1011" s="20"/>
    </row>
    <row r="1012" spans="1:50" x14ac:dyDescent="0.25">
      <c r="A1012" s="20">
        <v>1</v>
      </c>
      <c r="B1012" s="20">
        <v>5000</v>
      </c>
      <c r="D1012" s="20">
        <v>3.5000000000000003E-2</v>
      </c>
      <c r="E1012" s="20">
        <v>15</v>
      </c>
      <c r="F1012" s="20">
        <v>15</v>
      </c>
      <c r="H1012" s="21">
        <v>1.7783E-12</v>
      </c>
      <c r="I1012" s="21"/>
      <c r="J1012" s="21"/>
      <c r="K1012" s="21"/>
      <c r="L1012" s="21"/>
      <c r="M1012" s="21"/>
      <c r="N1012" s="21"/>
      <c r="O1012" s="21"/>
      <c r="P1012" s="20">
        <v>34.247999999999998</v>
      </c>
      <c r="Q1012" s="20">
        <v>6.2081</v>
      </c>
      <c r="R1012" s="20">
        <v>0.44098999999999999</v>
      </c>
      <c r="T1012" s="20"/>
      <c r="V1012" s="20"/>
      <c r="X1012" s="20">
        <v>115.66</v>
      </c>
      <c r="Y1012" s="20">
        <v>16.736000000000001</v>
      </c>
      <c r="Z1012" s="20">
        <v>14.859</v>
      </c>
      <c r="AT1012" s="5">
        <f>H1012*1000000000000000</f>
        <v>1778.3</v>
      </c>
      <c r="AU1012" s="7">
        <f t="shared" si="19"/>
        <v>1.76396</v>
      </c>
      <c r="AV1012" s="20"/>
      <c r="AX1012" s="20"/>
    </row>
    <row r="1013" spans="1:50" x14ac:dyDescent="0.25">
      <c r="A1013" s="20">
        <v>1</v>
      </c>
      <c r="B1013" s="20">
        <v>5000</v>
      </c>
      <c r="D1013" s="20">
        <v>3.5000000000000003E-2</v>
      </c>
      <c r="E1013" s="20">
        <v>15</v>
      </c>
      <c r="F1013" s="20">
        <v>15</v>
      </c>
      <c r="H1013" s="21">
        <v>2.3714000000000002E-12</v>
      </c>
      <c r="I1013" s="21"/>
      <c r="J1013" s="21"/>
      <c r="K1013" s="21"/>
      <c r="L1013" s="21"/>
      <c r="M1013" s="21"/>
      <c r="N1013" s="21"/>
      <c r="O1013" s="21"/>
      <c r="P1013" s="20">
        <v>45.646000000000001</v>
      </c>
      <c r="Q1013" s="20">
        <v>8.39</v>
      </c>
      <c r="R1013" s="20">
        <v>0.64429000000000003</v>
      </c>
      <c r="T1013" s="20"/>
      <c r="V1013" s="20"/>
      <c r="X1013" s="20">
        <v>119.27</v>
      </c>
      <c r="Y1013" s="20">
        <v>16.893999999999998</v>
      </c>
      <c r="Z1013" s="20">
        <v>12.209</v>
      </c>
      <c r="AT1013" s="5">
        <f>H1013*1000000000000000</f>
        <v>2371.4</v>
      </c>
      <c r="AU1013" s="7">
        <f t="shared" si="19"/>
        <v>2.5771600000000001</v>
      </c>
      <c r="AV1013" s="20"/>
      <c r="AX1013" s="20"/>
    </row>
    <row r="1014" spans="1:50" x14ac:dyDescent="0.25">
      <c r="A1014" s="20">
        <v>1</v>
      </c>
      <c r="B1014" s="20">
        <v>5000</v>
      </c>
      <c r="D1014" s="20">
        <v>3.5000000000000003E-2</v>
      </c>
      <c r="E1014" s="20">
        <v>15</v>
      </c>
      <c r="F1014" s="20">
        <v>15</v>
      </c>
      <c r="H1014" s="21">
        <v>3.1623E-12</v>
      </c>
      <c r="I1014" s="21"/>
      <c r="J1014" s="21"/>
      <c r="K1014" s="21"/>
      <c r="L1014" s="21"/>
      <c r="M1014" s="21"/>
      <c r="N1014" s="21"/>
      <c r="O1014" s="21"/>
      <c r="P1014" s="20">
        <v>60.253</v>
      </c>
      <c r="Q1014" s="20">
        <v>11.204000000000001</v>
      </c>
      <c r="R1014" s="20">
        <v>0.91291999999999995</v>
      </c>
      <c r="T1014" s="20"/>
      <c r="V1014" s="20"/>
      <c r="X1014" s="20">
        <v>122.05</v>
      </c>
      <c r="Y1014" s="20">
        <v>17.004999999999999</v>
      </c>
      <c r="Z1014" s="20">
        <v>3.0226000000000002</v>
      </c>
      <c r="AT1014" s="5">
        <f>H1014*1000000000000000</f>
        <v>3162.3</v>
      </c>
      <c r="AU1014" s="7">
        <f t="shared" si="19"/>
        <v>3.6516799999999998</v>
      </c>
      <c r="AV1014" s="20"/>
      <c r="AX1014" s="20"/>
    </row>
    <row r="1015" spans="1:50" x14ac:dyDescent="0.25">
      <c r="A1015" s="20">
        <v>1</v>
      </c>
      <c r="B1015" s="20">
        <v>5000</v>
      </c>
      <c r="D1015" s="20">
        <v>3.5000000000000003E-2</v>
      </c>
      <c r="E1015" s="20">
        <v>15</v>
      </c>
      <c r="F1015" s="20">
        <v>15</v>
      </c>
      <c r="H1015" s="21">
        <v>4.2170000000000003E-12</v>
      </c>
      <c r="I1015" s="21"/>
      <c r="J1015" s="21"/>
      <c r="K1015" s="21"/>
      <c r="L1015" s="21"/>
      <c r="M1015" s="21"/>
      <c r="N1015" s="21"/>
      <c r="O1015" s="21"/>
      <c r="P1015" s="20">
        <v>78.671000000000006</v>
      </c>
      <c r="Q1015" s="20">
        <v>14.769</v>
      </c>
      <c r="R1015" s="20">
        <v>1.2603</v>
      </c>
      <c r="T1015" s="20"/>
      <c r="V1015" s="20"/>
      <c r="X1015" s="20">
        <v>124.15</v>
      </c>
      <c r="Y1015" s="20">
        <v>17.077999999999999</v>
      </c>
      <c r="Z1015" s="20">
        <v>7.1193999999999997</v>
      </c>
      <c r="AT1015" s="5">
        <f>H1015*1000000000000000</f>
        <v>4217</v>
      </c>
      <c r="AU1015" s="7">
        <f t="shared" si="19"/>
        <v>5.0411999999999999</v>
      </c>
      <c r="AV1015" s="20"/>
      <c r="AX1015" s="20"/>
    </row>
    <row r="1016" spans="1:50" x14ac:dyDescent="0.25">
      <c r="A1016" s="20">
        <v>1</v>
      </c>
      <c r="B1016" s="20">
        <v>5000</v>
      </c>
      <c r="D1016" s="20">
        <v>3.5000000000000003E-2</v>
      </c>
      <c r="E1016" s="20">
        <v>15</v>
      </c>
      <c r="F1016" s="20">
        <v>15</v>
      </c>
      <c r="H1016" s="21">
        <v>5.6233999999999996E-12</v>
      </c>
      <c r="I1016" s="21"/>
      <c r="J1016" s="21"/>
      <c r="K1016" s="21"/>
      <c r="L1016" s="21"/>
      <c r="M1016" s="21"/>
      <c r="N1016" s="21"/>
      <c r="O1016" s="21"/>
      <c r="P1016" s="20">
        <v>101.1</v>
      </c>
      <c r="Q1016" s="20">
        <v>19.131</v>
      </c>
      <c r="R1016" s="20">
        <v>1.6967000000000001</v>
      </c>
      <c r="T1016" s="20"/>
      <c r="V1016" s="20"/>
      <c r="X1016" s="20">
        <v>125.7</v>
      </c>
      <c r="Y1016" s="20">
        <v>17.116</v>
      </c>
      <c r="Z1016" s="20">
        <v>7.3555999999999999</v>
      </c>
      <c r="AT1016" s="5">
        <f>H1016*1000000000000000</f>
        <v>5623.4</v>
      </c>
      <c r="AU1016" s="7">
        <f t="shared" si="19"/>
        <v>6.7868000000000004</v>
      </c>
      <c r="AV1016" s="20"/>
      <c r="AX1016" s="20"/>
    </row>
    <row r="1017" spans="1:50" x14ac:dyDescent="0.25">
      <c r="A1017" s="20">
        <v>1</v>
      </c>
      <c r="B1017" s="20">
        <v>5000</v>
      </c>
      <c r="D1017" s="20">
        <v>3.5000000000000003E-2</v>
      </c>
      <c r="E1017" s="20">
        <v>15</v>
      </c>
      <c r="F1017" s="20">
        <v>15</v>
      </c>
      <c r="H1017" s="21">
        <v>7.4988999999999999E-12</v>
      </c>
      <c r="I1017" s="21"/>
      <c r="J1017" s="21"/>
      <c r="K1017" s="21"/>
      <c r="L1017" s="21"/>
      <c r="M1017" s="21"/>
      <c r="N1017" s="21"/>
      <c r="O1017" s="21"/>
      <c r="P1017" s="20">
        <v>127.09</v>
      </c>
      <c r="Q1017" s="20">
        <v>24.213999999999999</v>
      </c>
      <c r="R1017" s="20">
        <v>2.2238000000000002</v>
      </c>
      <c r="T1017" s="20"/>
      <c r="V1017" s="20"/>
      <c r="X1017" s="20">
        <v>126.79</v>
      </c>
      <c r="Y1017" s="20">
        <v>17.123999999999999</v>
      </c>
      <c r="Z1017" s="20">
        <v>3.1116000000000001</v>
      </c>
      <c r="AT1017" s="5">
        <f>H1017*1000000000000000</f>
        <v>7498.9</v>
      </c>
      <c r="AU1017" s="7">
        <f t="shared" si="19"/>
        <v>8.8952000000000009</v>
      </c>
      <c r="AV1017" s="20"/>
      <c r="AX1017" s="20"/>
    </row>
    <row r="1018" spans="1:50" x14ac:dyDescent="0.25">
      <c r="A1018" s="20">
        <v>1</v>
      </c>
      <c r="B1018" s="20">
        <v>5000</v>
      </c>
      <c r="D1018" s="20">
        <v>3.5000000000000003E-2</v>
      </c>
      <c r="E1018" s="20">
        <v>15</v>
      </c>
      <c r="F1018" s="20">
        <v>15</v>
      </c>
      <c r="H1018" s="21">
        <v>9.9999999999999994E-12</v>
      </c>
      <c r="I1018" s="21"/>
      <c r="J1018" s="21"/>
      <c r="K1018" s="21"/>
      <c r="L1018" s="21"/>
      <c r="M1018" s="21"/>
      <c r="N1018" s="21"/>
      <c r="O1018" s="21"/>
      <c r="P1018" s="20">
        <v>155.33000000000001</v>
      </c>
      <c r="Q1018" s="20">
        <v>29.78</v>
      </c>
      <c r="R1018" s="20">
        <v>2.8281999999999998</v>
      </c>
      <c r="T1018" s="20"/>
      <c r="V1018" s="20"/>
      <c r="X1018" s="20">
        <v>127.52</v>
      </c>
      <c r="Y1018" s="20">
        <v>17.100000000000001</v>
      </c>
      <c r="Z1018" s="20">
        <v>3.5575999999999999</v>
      </c>
      <c r="AT1018" s="5">
        <f>H1018*1000000000000000</f>
        <v>10000</v>
      </c>
      <c r="AU1018" s="7">
        <f t="shared" si="19"/>
        <v>11.312799999999999</v>
      </c>
      <c r="AV1018" s="20"/>
      <c r="AX1018" s="20"/>
    </row>
    <row r="1019" spans="1:50" x14ac:dyDescent="0.25">
      <c r="A1019" s="20">
        <v>1</v>
      </c>
      <c r="B1019" s="20">
        <v>5000</v>
      </c>
      <c r="D1019" s="20">
        <v>3.5000000000000003E-2</v>
      </c>
      <c r="E1019" s="20">
        <v>15</v>
      </c>
      <c r="F1019" s="20">
        <v>15</v>
      </c>
      <c r="H1019" s="21">
        <v>1.3335E-11</v>
      </c>
      <c r="I1019" s="21"/>
      <c r="J1019" s="21"/>
      <c r="K1019" s="21"/>
      <c r="L1019" s="21"/>
      <c r="M1019" s="21"/>
      <c r="N1019" s="21"/>
      <c r="O1019" s="21"/>
      <c r="P1019" s="20">
        <v>183.73</v>
      </c>
      <c r="Q1019" s="20">
        <v>35.427</v>
      </c>
      <c r="R1019" s="20">
        <v>3.4775999999999998</v>
      </c>
      <c r="T1019" s="20"/>
      <c r="V1019" s="20"/>
      <c r="X1019" s="20">
        <v>127.97</v>
      </c>
      <c r="Y1019" s="20">
        <v>17.058</v>
      </c>
      <c r="Z1019" s="20">
        <v>3.0583999999999998</v>
      </c>
      <c r="AT1019" s="5">
        <f>H1019*1000000000000000</f>
        <v>13335</v>
      </c>
      <c r="AU1019" s="7">
        <f t="shared" si="19"/>
        <v>13.910399999999999</v>
      </c>
      <c r="AV1019" s="20"/>
      <c r="AX1019" s="20"/>
    </row>
    <row r="1020" spans="1:50" x14ac:dyDescent="0.25">
      <c r="A1020" s="20">
        <v>1</v>
      </c>
      <c r="B1020" s="20">
        <v>5000</v>
      </c>
      <c r="D1020" s="20">
        <v>3.5000000000000003E-2</v>
      </c>
      <c r="E1020" s="20">
        <v>15</v>
      </c>
      <c r="F1020" s="20">
        <v>15</v>
      </c>
      <c r="H1020" s="21">
        <v>1.7782999999999999E-11</v>
      </c>
      <c r="I1020" s="21"/>
      <c r="J1020" s="21"/>
      <c r="K1020" s="21"/>
      <c r="L1020" s="21"/>
      <c r="M1020" s="21"/>
      <c r="N1020" s="21"/>
      <c r="O1020" s="21"/>
      <c r="P1020" s="20">
        <v>210.23</v>
      </c>
      <c r="Q1020" s="20">
        <v>40.750999999999998</v>
      </c>
      <c r="R1020" s="20">
        <v>4.13</v>
      </c>
      <c r="T1020" s="20"/>
      <c r="V1020" s="20"/>
      <c r="X1020" s="20">
        <v>128.22999999999999</v>
      </c>
      <c r="Y1020" s="20">
        <v>17.004000000000001</v>
      </c>
      <c r="Z1020" s="20">
        <v>2.2839</v>
      </c>
      <c r="AT1020" s="5">
        <f>H1020*1000000000000000</f>
        <v>17783</v>
      </c>
      <c r="AU1020" s="7">
        <f t="shared" si="19"/>
        <v>16.52</v>
      </c>
      <c r="AV1020" s="20"/>
      <c r="AX1020" s="20"/>
    </row>
    <row r="1021" spans="1:50" x14ac:dyDescent="0.25">
      <c r="A1021" s="20">
        <v>1</v>
      </c>
      <c r="B1021" s="20">
        <v>5000</v>
      </c>
      <c r="D1021" s="20">
        <v>3.5000000000000003E-2</v>
      </c>
      <c r="E1021" s="20">
        <v>15</v>
      </c>
      <c r="F1021" s="20">
        <v>15</v>
      </c>
      <c r="H1021" s="21">
        <v>2.3714E-11</v>
      </c>
      <c r="I1021" s="21"/>
      <c r="J1021" s="21"/>
      <c r="K1021" s="21"/>
      <c r="L1021" s="21"/>
      <c r="M1021" s="21"/>
      <c r="N1021" s="21"/>
      <c r="O1021" s="21"/>
      <c r="P1021" s="20">
        <v>233.39</v>
      </c>
      <c r="Q1021" s="20">
        <v>45.456000000000003</v>
      </c>
      <c r="R1021" s="20">
        <v>4.7445000000000004</v>
      </c>
      <c r="T1021" s="20"/>
      <c r="V1021" s="20"/>
      <c r="X1021" s="20">
        <v>128.37</v>
      </c>
      <c r="Y1021" s="20">
        <v>16.945</v>
      </c>
      <c r="Z1021" s="20">
        <v>1.4120999999999999</v>
      </c>
      <c r="AT1021" s="5">
        <f>H1021*1000000000000000</f>
        <v>23714</v>
      </c>
      <c r="AU1021" s="7">
        <f t="shared" si="19"/>
        <v>18.978000000000002</v>
      </c>
      <c r="AV1021" s="20"/>
      <c r="AX1021" s="20"/>
    </row>
    <row r="1022" spans="1:50" x14ac:dyDescent="0.25">
      <c r="A1022" s="20">
        <v>1</v>
      </c>
      <c r="B1022" s="20">
        <v>5000</v>
      </c>
      <c r="D1022" s="20">
        <v>3.5000000000000003E-2</v>
      </c>
      <c r="E1022" s="20">
        <v>15</v>
      </c>
      <c r="F1022" s="20">
        <v>15</v>
      </c>
      <c r="H1022" s="21">
        <v>3.1623000000000003E-11</v>
      </c>
      <c r="I1022" s="21"/>
      <c r="J1022" s="21"/>
      <c r="K1022" s="21"/>
      <c r="L1022" s="21"/>
      <c r="M1022" s="21"/>
      <c r="N1022" s="21"/>
      <c r="O1022" s="21"/>
      <c r="P1022" s="20">
        <v>252.63</v>
      </c>
      <c r="Q1022" s="20">
        <v>49.408999999999999</v>
      </c>
      <c r="R1022" s="20">
        <v>5.2919999999999998</v>
      </c>
      <c r="T1022" s="20"/>
      <c r="V1022" s="20"/>
      <c r="X1022" s="20">
        <v>128.43</v>
      </c>
      <c r="Y1022" s="20">
        <v>16.888999999999999</v>
      </c>
      <c r="Z1022" s="20">
        <v>3.5449000000000002</v>
      </c>
      <c r="AT1022" s="5">
        <f>H1022*1000000000000000</f>
        <v>31623.000000000004</v>
      </c>
      <c r="AU1022" s="7">
        <f t="shared" si="19"/>
        <v>21.167999999999999</v>
      </c>
      <c r="AV1022" s="20"/>
      <c r="AX1022" s="20"/>
    </row>
    <row r="1023" spans="1:50" x14ac:dyDescent="0.25">
      <c r="A1023" s="20">
        <v>1</v>
      </c>
      <c r="B1023" s="20">
        <v>5000</v>
      </c>
      <c r="D1023" s="20">
        <v>3.5000000000000003E-2</v>
      </c>
      <c r="E1023" s="20">
        <v>15</v>
      </c>
      <c r="F1023" s="20">
        <v>15</v>
      </c>
      <c r="H1023" s="21">
        <v>4.2170000000000001E-11</v>
      </c>
      <c r="I1023" s="21"/>
      <c r="J1023" s="21"/>
      <c r="K1023" s="21"/>
      <c r="L1023" s="21"/>
      <c r="M1023" s="21"/>
      <c r="N1023" s="21"/>
      <c r="O1023" s="21"/>
      <c r="P1023" s="20">
        <v>268.04000000000002</v>
      </c>
      <c r="Q1023" s="20">
        <v>52.609000000000002</v>
      </c>
      <c r="R1023" s="20">
        <v>5.7586000000000004</v>
      </c>
      <c r="T1023" s="20"/>
      <c r="V1023" s="20"/>
      <c r="X1023" s="20">
        <v>128.44999999999999</v>
      </c>
      <c r="Y1023" s="20">
        <v>16.84</v>
      </c>
      <c r="Z1023" s="20">
        <v>3.8353000000000002</v>
      </c>
      <c r="AT1023" s="5">
        <f>H1023*1000000000000000</f>
        <v>42170</v>
      </c>
      <c r="AU1023" s="7">
        <f t="shared" si="19"/>
        <v>23.034400000000002</v>
      </c>
      <c r="AV1023" s="20"/>
      <c r="AX1023" s="20"/>
    </row>
    <row r="1024" spans="1:50" x14ac:dyDescent="0.25">
      <c r="A1024" s="20">
        <v>1</v>
      </c>
      <c r="B1024" s="20">
        <v>5000</v>
      </c>
      <c r="D1024" s="20">
        <v>3.5000000000000003E-2</v>
      </c>
      <c r="E1024" s="20">
        <v>15</v>
      </c>
      <c r="F1024" s="20">
        <v>15</v>
      </c>
      <c r="H1024" s="21">
        <v>5.6233999999999998E-11</v>
      </c>
      <c r="I1024" s="21"/>
      <c r="J1024" s="21"/>
      <c r="K1024" s="21"/>
      <c r="L1024" s="21"/>
      <c r="M1024" s="21"/>
      <c r="N1024" s="21"/>
      <c r="O1024" s="21"/>
      <c r="P1024" s="20">
        <v>280.08</v>
      </c>
      <c r="Q1024" s="20">
        <v>55.131999999999998</v>
      </c>
      <c r="R1024" s="20">
        <v>6.1430999999999996</v>
      </c>
      <c r="T1024" s="20"/>
      <c r="V1024" s="20"/>
      <c r="X1024" s="20">
        <v>128.44</v>
      </c>
      <c r="Y1024" s="20">
        <v>16.798999999999999</v>
      </c>
      <c r="Z1024" s="20">
        <v>0.32280999999999999</v>
      </c>
      <c r="AT1024" s="5">
        <f>H1024*1000000000000000</f>
        <v>56234</v>
      </c>
      <c r="AU1024" s="7">
        <f t="shared" si="19"/>
        <v>24.572399999999998</v>
      </c>
      <c r="AV1024" s="20"/>
      <c r="AX1024" s="20"/>
    </row>
    <row r="1025" spans="1:50" x14ac:dyDescent="0.25">
      <c r="A1025" s="20">
        <v>1</v>
      </c>
      <c r="B1025" s="20">
        <v>5000</v>
      </c>
      <c r="D1025" s="20">
        <v>3.5000000000000003E-2</v>
      </c>
      <c r="E1025" s="20">
        <v>15</v>
      </c>
      <c r="F1025" s="20">
        <v>15</v>
      </c>
      <c r="H1025" s="21">
        <v>7.4988999999999996E-11</v>
      </c>
      <c r="I1025" s="21"/>
      <c r="J1025" s="21"/>
      <c r="K1025" s="21"/>
      <c r="L1025" s="21"/>
      <c r="M1025" s="21"/>
      <c r="N1025" s="21"/>
      <c r="O1025" s="21"/>
      <c r="P1025" s="20">
        <v>289.39999999999998</v>
      </c>
      <c r="Q1025" s="20">
        <v>57.100999999999999</v>
      </c>
      <c r="R1025" s="20">
        <v>6.4527999999999999</v>
      </c>
      <c r="T1025" s="20"/>
      <c r="V1025" s="20"/>
      <c r="X1025" s="20">
        <v>128.43</v>
      </c>
      <c r="Y1025" s="20">
        <v>16.760999999999999</v>
      </c>
      <c r="Z1025" s="20">
        <v>1.3236000000000001</v>
      </c>
      <c r="AT1025" s="5">
        <f>H1025*1000000000000000</f>
        <v>74989</v>
      </c>
      <c r="AU1025" s="7">
        <f t="shared" si="19"/>
        <v>25.811199999999999</v>
      </c>
      <c r="AV1025" s="20"/>
      <c r="AX1025" s="20"/>
    </row>
    <row r="1026" spans="1:50" x14ac:dyDescent="0.25">
      <c r="A1026" s="20">
        <v>1</v>
      </c>
      <c r="B1026" s="20">
        <v>5000</v>
      </c>
      <c r="D1026" s="20">
        <v>3.5000000000000003E-2</v>
      </c>
      <c r="E1026" s="20">
        <v>15</v>
      </c>
      <c r="F1026" s="20">
        <v>15</v>
      </c>
      <c r="H1026" s="21">
        <v>1E-10</v>
      </c>
      <c r="I1026" s="21"/>
      <c r="J1026" s="21"/>
      <c r="K1026" s="21"/>
      <c r="L1026" s="21"/>
      <c r="M1026" s="21"/>
      <c r="N1026" s="21"/>
      <c r="O1026" s="21"/>
      <c r="P1026" s="20">
        <v>296.49</v>
      </c>
      <c r="Q1026" s="20">
        <v>58.606000000000002</v>
      </c>
      <c r="R1026" s="20">
        <v>6.6963999999999997</v>
      </c>
      <c r="T1026" s="20"/>
      <c r="V1026" s="20"/>
      <c r="X1026" s="20">
        <v>128.41999999999999</v>
      </c>
      <c r="Y1026" s="20">
        <v>16.734999999999999</v>
      </c>
      <c r="Z1026" s="20">
        <v>2.4916999999999998</v>
      </c>
      <c r="AT1026" s="5">
        <f>H1026*1000000000000000</f>
        <v>100000</v>
      </c>
      <c r="AU1026" s="7">
        <f t="shared" si="19"/>
        <v>26.785599999999999</v>
      </c>
      <c r="AV1026" s="20"/>
      <c r="AX1026" s="20"/>
    </row>
    <row r="1027" spans="1:50" x14ac:dyDescent="0.25">
      <c r="A1027" s="20">
        <v>1</v>
      </c>
      <c r="B1027" s="20">
        <v>5100</v>
      </c>
      <c r="D1027" s="20">
        <v>3.5000000000000003E-2</v>
      </c>
      <c r="E1027" s="20">
        <v>15</v>
      </c>
      <c r="F1027" s="20">
        <v>15</v>
      </c>
      <c r="H1027" s="21">
        <v>1E-13</v>
      </c>
      <c r="I1027" s="21"/>
      <c r="J1027" s="21"/>
      <c r="K1027" s="21"/>
      <c r="L1027" s="21"/>
      <c r="M1027" s="21"/>
      <c r="N1027" s="21"/>
      <c r="O1027" s="21"/>
      <c r="P1027" s="20">
        <v>0</v>
      </c>
      <c r="Q1027" s="20">
        <v>0</v>
      </c>
      <c r="R1027" s="20">
        <v>0</v>
      </c>
      <c r="T1027" s="20"/>
      <c r="V1027" s="20"/>
      <c r="X1027" s="20">
        <v>15</v>
      </c>
      <c r="Y1027" s="20">
        <v>8.2768999999999995</v>
      </c>
      <c r="Z1027" s="20">
        <v>3252.8</v>
      </c>
      <c r="AT1027" s="5">
        <f>H1027*1000000000000000</f>
        <v>100</v>
      </c>
      <c r="AU1027" s="7">
        <f t="shared" si="19"/>
        <v>0</v>
      </c>
      <c r="AV1027" s="20"/>
      <c r="AX1027" s="20"/>
    </row>
    <row r="1028" spans="1:50" x14ac:dyDescent="0.25">
      <c r="A1028" s="20">
        <v>1</v>
      </c>
      <c r="B1028" s="20">
        <v>5100</v>
      </c>
      <c r="D1028" s="20">
        <v>3.5000000000000003E-2</v>
      </c>
      <c r="E1028" s="20">
        <v>15</v>
      </c>
      <c r="F1028" s="20">
        <v>15</v>
      </c>
      <c r="H1028" s="21">
        <v>1.3335000000000001E-13</v>
      </c>
      <c r="I1028" s="21"/>
      <c r="J1028" s="21"/>
      <c r="K1028" s="21"/>
      <c r="L1028" s="21"/>
      <c r="M1028" s="21"/>
      <c r="N1028" s="21"/>
      <c r="O1028" s="21"/>
      <c r="P1028" s="20">
        <v>0</v>
      </c>
      <c r="Q1028" s="20">
        <v>0</v>
      </c>
      <c r="R1028" s="20">
        <v>0</v>
      </c>
      <c r="T1028" s="20"/>
      <c r="V1028" s="20"/>
      <c r="X1028" s="20">
        <v>15</v>
      </c>
      <c r="Y1028" s="20">
        <v>8.2768999999999995</v>
      </c>
      <c r="Z1028" s="20">
        <v>3236.5</v>
      </c>
      <c r="AT1028" s="5">
        <f>H1028*1000000000000000</f>
        <v>133.35</v>
      </c>
      <c r="AU1028" s="7">
        <f t="shared" si="19"/>
        <v>0</v>
      </c>
      <c r="AV1028" s="20"/>
      <c r="AX1028" s="20"/>
    </row>
    <row r="1029" spans="1:50" x14ac:dyDescent="0.25">
      <c r="A1029" s="20">
        <v>1</v>
      </c>
      <c r="B1029" s="20">
        <v>5100</v>
      </c>
      <c r="D1029" s="20">
        <v>3.5000000000000003E-2</v>
      </c>
      <c r="E1029" s="20">
        <v>15</v>
      </c>
      <c r="F1029" s="20">
        <v>15</v>
      </c>
      <c r="H1029" s="21">
        <v>1.7783000000000001E-13</v>
      </c>
      <c r="I1029" s="21"/>
      <c r="J1029" s="21"/>
      <c r="K1029" s="21"/>
      <c r="L1029" s="21"/>
      <c r="M1029" s="21"/>
      <c r="N1029" s="21"/>
      <c r="O1029" s="21"/>
      <c r="P1029" s="20">
        <v>0</v>
      </c>
      <c r="Q1029" s="20">
        <v>0</v>
      </c>
      <c r="R1029" s="20">
        <v>0</v>
      </c>
      <c r="T1029" s="20"/>
      <c r="V1029" s="20"/>
      <c r="X1029" s="20">
        <v>15</v>
      </c>
      <c r="Y1029" s="20">
        <v>8.2768999999999995</v>
      </c>
      <c r="Z1029" s="20">
        <v>3224.2</v>
      </c>
      <c r="AT1029" s="5">
        <f>H1029*1000000000000000</f>
        <v>177.83</v>
      </c>
      <c r="AU1029" s="7">
        <f t="shared" si="19"/>
        <v>0</v>
      </c>
      <c r="AV1029" s="20"/>
      <c r="AX1029" s="20"/>
    </row>
    <row r="1030" spans="1:50" x14ac:dyDescent="0.25">
      <c r="A1030" s="20">
        <v>1</v>
      </c>
      <c r="B1030" s="20">
        <v>5100</v>
      </c>
      <c r="D1030" s="20">
        <v>3.5000000000000003E-2</v>
      </c>
      <c r="E1030" s="20">
        <v>15</v>
      </c>
      <c r="F1030" s="20">
        <v>15</v>
      </c>
      <c r="H1030" s="21">
        <v>2.3713999999999999E-13</v>
      </c>
      <c r="I1030" s="21"/>
      <c r="J1030" s="21"/>
      <c r="K1030" s="21"/>
      <c r="L1030" s="21"/>
      <c r="M1030" s="21"/>
      <c r="N1030" s="21"/>
      <c r="O1030" s="21"/>
      <c r="P1030" s="20">
        <v>1.6639999999999999</v>
      </c>
      <c r="Q1030" s="20">
        <v>0.48927999999999999</v>
      </c>
      <c r="R1030" s="20">
        <v>7.2115000000000005E-4</v>
      </c>
      <c r="T1030" s="20"/>
      <c r="V1030" s="20"/>
      <c r="X1030" s="20">
        <v>40.145000000000003</v>
      </c>
      <c r="Y1030" s="20">
        <v>11.234999999999999</v>
      </c>
      <c r="Z1030" s="20">
        <v>4.3897000000000004</v>
      </c>
      <c r="AT1030" s="5">
        <f>H1030*1000000000000000</f>
        <v>237.14</v>
      </c>
      <c r="AU1030" s="7">
        <f t="shared" si="19"/>
        <v>2.8846000000000002E-3</v>
      </c>
      <c r="AV1030" s="20"/>
      <c r="AX1030" s="20"/>
    </row>
    <row r="1031" spans="1:50" x14ac:dyDescent="0.25">
      <c r="A1031" s="20">
        <v>1</v>
      </c>
      <c r="B1031" s="20">
        <v>5100</v>
      </c>
      <c r="D1031" s="20">
        <v>3.5000000000000003E-2</v>
      </c>
      <c r="E1031" s="20">
        <v>15</v>
      </c>
      <c r="F1031" s="20">
        <v>15</v>
      </c>
      <c r="H1031" s="21">
        <v>3.1623000000000001E-13</v>
      </c>
      <c r="I1031" s="21"/>
      <c r="J1031" s="21"/>
      <c r="K1031" s="21"/>
      <c r="L1031" s="21"/>
      <c r="M1031" s="21"/>
      <c r="N1031" s="21"/>
      <c r="O1031" s="21"/>
      <c r="P1031" s="20">
        <v>3.7480000000000002</v>
      </c>
      <c r="Q1031" s="20">
        <v>0.76536000000000004</v>
      </c>
      <c r="R1031" s="20">
        <v>6.5478000000000003E-3</v>
      </c>
      <c r="T1031" s="20"/>
      <c r="V1031" s="20"/>
      <c r="X1031" s="20">
        <v>61.359000000000002</v>
      </c>
      <c r="Y1031" s="20">
        <v>13.362</v>
      </c>
      <c r="Z1031" s="20">
        <v>28.212</v>
      </c>
      <c r="AT1031" s="5">
        <f>H1031*1000000000000000</f>
        <v>316.23</v>
      </c>
      <c r="AU1031" s="7">
        <f t="shared" si="19"/>
        <v>2.6191200000000001E-2</v>
      </c>
      <c r="AV1031" s="20"/>
      <c r="AX1031" s="20"/>
    </row>
    <row r="1032" spans="1:50" x14ac:dyDescent="0.25">
      <c r="A1032" s="20">
        <v>1</v>
      </c>
      <c r="B1032" s="20">
        <v>5100</v>
      </c>
      <c r="D1032" s="20">
        <v>3.5000000000000003E-2</v>
      </c>
      <c r="E1032" s="20">
        <v>15</v>
      </c>
      <c r="F1032" s="20">
        <v>15</v>
      </c>
      <c r="H1032" s="21">
        <v>4.2170000000000001E-13</v>
      </c>
      <c r="I1032" s="21"/>
      <c r="J1032" s="21"/>
      <c r="K1032" s="21"/>
      <c r="L1032" s="21"/>
      <c r="M1032" s="21"/>
      <c r="N1032" s="21"/>
      <c r="O1032" s="21"/>
      <c r="P1032" s="20">
        <v>6.4398</v>
      </c>
      <c r="Q1032" s="20">
        <v>1.157</v>
      </c>
      <c r="R1032" s="20">
        <v>2.3540999999999999E-2</v>
      </c>
      <c r="T1032" s="20"/>
      <c r="V1032" s="20"/>
      <c r="X1032" s="20">
        <v>77.95</v>
      </c>
      <c r="Y1032" s="20">
        <v>14.766</v>
      </c>
      <c r="Z1032" s="20">
        <v>37.661999999999999</v>
      </c>
      <c r="AT1032" s="5">
        <f>H1032*1000000000000000</f>
        <v>421.7</v>
      </c>
      <c r="AU1032" s="7">
        <f t="shared" si="19"/>
        <v>9.4163999999999998E-2</v>
      </c>
      <c r="AV1032" s="20"/>
      <c r="AX1032" s="20"/>
    </row>
    <row r="1033" spans="1:50" x14ac:dyDescent="0.25">
      <c r="A1033" s="20">
        <v>1</v>
      </c>
      <c r="B1033" s="20">
        <v>5100</v>
      </c>
      <c r="D1033" s="20">
        <v>3.5000000000000003E-2</v>
      </c>
      <c r="E1033" s="20">
        <v>15</v>
      </c>
      <c r="F1033" s="20">
        <v>15</v>
      </c>
      <c r="H1033" s="21">
        <v>5.6234000000000001E-13</v>
      </c>
      <c r="I1033" s="21"/>
      <c r="J1033" s="21"/>
      <c r="K1033" s="21"/>
      <c r="L1033" s="21"/>
      <c r="M1033" s="21"/>
      <c r="N1033" s="21"/>
      <c r="O1033" s="21"/>
      <c r="P1033" s="20">
        <v>9.7385000000000002</v>
      </c>
      <c r="Q1033" s="20">
        <v>1.7003999999999999</v>
      </c>
      <c r="R1033" s="20">
        <v>5.6892999999999999E-2</v>
      </c>
      <c r="T1033" s="20"/>
      <c r="V1033" s="20"/>
      <c r="X1033" s="20">
        <v>90.259</v>
      </c>
      <c r="Y1033" s="20">
        <v>15.646000000000001</v>
      </c>
      <c r="Z1033" s="20">
        <v>32.917000000000002</v>
      </c>
      <c r="AT1033" s="5">
        <f>H1033*1000000000000000</f>
        <v>562.34</v>
      </c>
      <c r="AU1033" s="7">
        <f t="shared" si="19"/>
        <v>0.227572</v>
      </c>
      <c r="AV1033" s="20"/>
      <c r="AX1033" s="20"/>
    </row>
    <row r="1034" spans="1:50" x14ac:dyDescent="0.25">
      <c r="A1034" s="20">
        <v>1</v>
      </c>
      <c r="B1034" s="20">
        <v>5100</v>
      </c>
      <c r="D1034" s="20">
        <v>3.5000000000000003E-2</v>
      </c>
      <c r="E1034" s="20">
        <v>15</v>
      </c>
      <c r="F1034" s="20">
        <v>15</v>
      </c>
      <c r="H1034" s="21">
        <v>7.4989000000000005E-13</v>
      </c>
      <c r="I1034" s="21"/>
      <c r="J1034" s="21"/>
      <c r="K1034" s="21"/>
      <c r="L1034" s="21"/>
      <c r="M1034" s="21"/>
      <c r="N1034" s="21"/>
      <c r="O1034" s="21"/>
      <c r="P1034" s="20">
        <v>13.9</v>
      </c>
      <c r="Q1034" s="20">
        <v>2.4380000000000002</v>
      </c>
      <c r="R1034" s="20">
        <v>0.11143</v>
      </c>
      <c r="T1034" s="20"/>
      <c r="V1034" s="20"/>
      <c r="X1034" s="20">
        <v>99.825999999999993</v>
      </c>
      <c r="Y1034" s="20">
        <v>16.242000000000001</v>
      </c>
      <c r="Z1034" s="20">
        <v>14.7</v>
      </c>
      <c r="AT1034" s="5">
        <f>H1034*1000000000000000</f>
        <v>749.8900000000001</v>
      </c>
      <c r="AU1034" s="7">
        <f t="shared" si="19"/>
        <v>0.44572000000000001</v>
      </c>
      <c r="AV1034" s="20"/>
      <c r="AX1034" s="20"/>
    </row>
    <row r="1035" spans="1:50" x14ac:dyDescent="0.25">
      <c r="A1035" s="20">
        <v>1</v>
      </c>
      <c r="B1035" s="20">
        <v>5100</v>
      </c>
      <c r="D1035" s="20">
        <v>3.5000000000000003E-2</v>
      </c>
      <c r="E1035" s="20">
        <v>15</v>
      </c>
      <c r="F1035" s="20">
        <v>15</v>
      </c>
      <c r="H1035" s="21">
        <v>9.9999999999999998E-13</v>
      </c>
      <c r="I1035" s="21"/>
      <c r="J1035" s="21"/>
      <c r="K1035" s="21"/>
      <c r="L1035" s="21"/>
      <c r="M1035" s="21"/>
      <c r="N1035" s="21"/>
      <c r="O1035" s="21"/>
      <c r="P1035" s="20">
        <v>19.277999999999999</v>
      </c>
      <c r="Q1035" s="20">
        <v>3.4327999999999999</v>
      </c>
      <c r="R1035" s="20">
        <v>0.19312000000000001</v>
      </c>
      <c r="T1035" s="20"/>
      <c r="V1035" s="20"/>
      <c r="X1035" s="20">
        <v>107.43</v>
      </c>
      <c r="Y1035" s="20">
        <v>16.661999999999999</v>
      </c>
      <c r="Z1035" s="20">
        <v>30.071000000000002</v>
      </c>
      <c r="AT1035" s="5">
        <f>H1035*1000000000000000</f>
        <v>1000</v>
      </c>
      <c r="AU1035" s="7">
        <f t="shared" si="19"/>
        <v>0.77248000000000006</v>
      </c>
      <c r="AV1035" s="20"/>
      <c r="AX1035" s="20"/>
    </row>
    <row r="1036" spans="1:50" x14ac:dyDescent="0.25">
      <c r="A1036" s="20">
        <v>1</v>
      </c>
      <c r="B1036" s="20">
        <v>5100</v>
      </c>
      <c r="D1036" s="20">
        <v>3.5000000000000003E-2</v>
      </c>
      <c r="E1036" s="20">
        <v>15</v>
      </c>
      <c r="F1036" s="20">
        <v>15</v>
      </c>
      <c r="H1036" s="21">
        <v>1.3334999999999999E-12</v>
      </c>
      <c r="I1036" s="21"/>
      <c r="J1036" s="21"/>
      <c r="K1036" s="21"/>
      <c r="L1036" s="21"/>
      <c r="M1036" s="21"/>
      <c r="N1036" s="21"/>
      <c r="O1036" s="21"/>
      <c r="P1036" s="20">
        <v>26.234999999999999</v>
      </c>
      <c r="Q1036" s="20">
        <v>4.7529000000000003</v>
      </c>
      <c r="R1036" s="20">
        <v>0.30943999999999999</v>
      </c>
      <c r="T1036" s="20"/>
      <c r="V1036" s="20"/>
      <c r="X1036" s="20">
        <v>113.44</v>
      </c>
      <c r="Y1036" s="20">
        <v>16.965</v>
      </c>
      <c r="Z1036" s="20">
        <v>9.8781999999999996</v>
      </c>
      <c r="AT1036" s="5">
        <f>H1036*1000000000000000</f>
        <v>1333.5</v>
      </c>
      <c r="AU1036" s="7">
        <f t="shared" si="19"/>
        <v>1.23776</v>
      </c>
      <c r="AV1036" s="20"/>
      <c r="AX1036" s="20"/>
    </row>
    <row r="1037" spans="1:50" x14ac:dyDescent="0.25">
      <c r="A1037" s="20">
        <v>1</v>
      </c>
      <c r="B1037" s="20">
        <v>5100</v>
      </c>
      <c r="D1037" s="20">
        <v>3.5000000000000003E-2</v>
      </c>
      <c r="E1037" s="20">
        <v>15</v>
      </c>
      <c r="F1037" s="20">
        <v>15</v>
      </c>
      <c r="H1037" s="21">
        <v>1.7783E-12</v>
      </c>
      <c r="I1037" s="21"/>
      <c r="J1037" s="21"/>
      <c r="K1037" s="21"/>
      <c r="L1037" s="21"/>
      <c r="M1037" s="21"/>
      <c r="N1037" s="21"/>
      <c r="O1037" s="21"/>
      <c r="P1037" s="20">
        <v>35.295000000000002</v>
      </c>
      <c r="Q1037" s="20">
        <v>6.4977</v>
      </c>
      <c r="R1037" s="20">
        <v>0.46992</v>
      </c>
      <c r="T1037" s="20"/>
      <c r="V1037" s="20"/>
      <c r="X1037" s="20">
        <v>118.19</v>
      </c>
      <c r="Y1037" s="20">
        <v>17.184999999999999</v>
      </c>
      <c r="Z1037" s="20">
        <v>0.89149999999999996</v>
      </c>
      <c r="AT1037" s="5">
        <f>H1037*1000000000000000</f>
        <v>1778.3</v>
      </c>
      <c r="AU1037" s="7">
        <f t="shared" si="19"/>
        <v>1.87968</v>
      </c>
      <c r="AV1037" s="20"/>
      <c r="AX1037" s="20"/>
    </row>
    <row r="1038" spans="1:50" x14ac:dyDescent="0.25">
      <c r="A1038" s="20">
        <v>1</v>
      </c>
      <c r="B1038" s="20">
        <v>5100</v>
      </c>
      <c r="D1038" s="20">
        <v>3.5000000000000003E-2</v>
      </c>
      <c r="E1038" s="20">
        <v>15</v>
      </c>
      <c r="F1038" s="20">
        <v>15</v>
      </c>
      <c r="H1038" s="21">
        <v>2.3714000000000002E-12</v>
      </c>
      <c r="I1038" s="21"/>
      <c r="J1038" s="21"/>
      <c r="K1038" s="21"/>
      <c r="L1038" s="21"/>
      <c r="M1038" s="21"/>
      <c r="N1038" s="21"/>
      <c r="O1038" s="21"/>
      <c r="P1038" s="20">
        <v>47.008000000000003</v>
      </c>
      <c r="Q1038" s="20">
        <v>8.7752999999999997</v>
      </c>
      <c r="R1038" s="20">
        <v>0.68616999999999995</v>
      </c>
      <c r="T1038" s="20"/>
      <c r="V1038" s="20"/>
      <c r="X1038" s="20">
        <v>121.89</v>
      </c>
      <c r="Y1038" s="20">
        <v>17.344999999999999</v>
      </c>
      <c r="Z1038" s="20">
        <v>1.7617</v>
      </c>
      <c r="AT1038" s="5">
        <f>H1038*1000000000000000</f>
        <v>2371.4</v>
      </c>
      <c r="AU1038" s="7">
        <f t="shared" si="19"/>
        <v>2.7446799999999998</v>
      </c>
      <c r="AV1038" s="20"/>
      <c r="AX1038" s="20"/>
    </row>
    <row r="1039" spans="1:50" x14ac:dyDescent="0.25">
      <c r="A1039" s="20">
        <v>1</v>
      </c>
      <c r="B1039" s="20">
        <v>5100</v>
      </c>
      <c r="D1039" s="20">
        <v>3.5000000000000003E-2</v>
      </c>
      <c r="E1039" s="20">
        <v>15</v>
      </c>
      <c r="F1039" s="20">
        <v>15</v>
      </c>
      <c r="H1039" s="21">
        <v>3.1623E-12</v>
      </c>
      <c r="I1039" s="21"/>
      <c r="J1039" s="21"/>
      <c r="K1039" s="21"/>
      <c r="L1039" s="21"/>
      <c r="M1039" s="21"/>
      <c r="N1039" s="21"/>
      <c r="O1039" s="21"/>
      <c r="P1039" s="20">
        <v>62.036000000000001</v>
      </c>
      <c r="Q1039" s="20">
        <v>11.715999999999999</v>
      </c>
      <c r="R1039" s="20">
        <v>0.97153</v>
      </c>
      <c r="T1039" s="20"/>
      <c r="V1039" s="20"/>
      <c r="X1039" s="20">
        <v>124.73</v>
      </c>
      <c r="Y1039" s="20">
        <v>17.457000000000001</v>
      </c>
      <c r="Z1039" s="20">
        <v>6.9691999999999998</v>
      </c>
      <c r="AT1039" s="5">
        <f>H1039*1000000000000000</f>
        <v>3162.3</v>
      </c>
      <c r="AU1039" s="7">
        <f t="shared" si="19"/>
        <v>3.88612</v>
      </c>
      <c r="AV1039" s="20"/>
      <c r="AX1039" s="20"/>
    </row>
    <row r="1040" spans="1:50" x14ac:dyDescent="0.25">
      <c r="A1040" s="20">
        <v>1</v>
      </c>
      <c r="B1040" s="20">
        <v>5100</v>
      </c>
      <c r="D1040" s="20">
        <v>3.5000000000000003E-2</v>
      </c>
      <c r="E1040" s="20">
        <v>15</v>
      </c>
      <c r="F1040" s="20">
        <v>15</v>
      </c>
      <c r="H1040" s="21">
        <v>4.2170000000000003E-12</v>
      </c>
      <c r="I1040" s="21"/>
      <c r="J1040" s="21"/>
      <c r="K1040" s="21"/>
      <c r="L1040" s="21"/>
      <c r="M1040" s="21"/>
      <c r="N1040" s="21"/>
      <c r="O1040" s="21"/>
      <c r="P1040" s="20">
        <v>80.918000000000006</v>
      </c>
      <c r="Q1040" s="20">
        <v>15.428000000000001</v>
      </c>
      <c r="R1040" s="20">
        <v>1.3399000000000001</v>
      </c>
      <c r="T1040" s="20"/>
      <c r="V1040" s="20"/>
      <c r="X1040" s="20">
        <v>126.88</v>
      </c>
      <c r="Y1040" s="20">
        <v>17.53</v>
      </c>
      <c r="Z1040" s="20">
        <v>7.4223999999999997</v>
      </c>
      <c r="AT1040" s="5">
        <f>H1040*1000000000000000</f>
        <v>4217</v>
      </c>
      <c r="AU1040" s="7">
        <f t="shared" si="19"/>
        <v>5.3596000000000004</v>
      </c>
      <c r="AV1040" s="20"/>
      <c r="AX1040" s="20"/>
    </row>
    <row r="1041" spans="1:50" x14ac:dyDescent="0.25">
      <c r="A1041" s="20">
        <v>1</v>
      </c>
      <c r="B1041" s="20">
        <v>5100</v>
      </c>
      <c r="D1041" s="20">
        <v>3.5000000000000003E-2</v>
      </c>
      <c r="E1041" s="20">
        <v>15</v>
      </c>
      <c r="F1041" s="20">
        <v>15</v>
      </c>
      <c r="H1041" s="21">
        <v>5.6233999999999996E-12</v>
      </c>
      <c r="I1041" s="21"/>
      <c r="J1041" s="21"/>
      <c r="K1041" s="21"/>
      <c r="L1041" s="21"/>
      <c r="M1041" s="21"/>
      <c r="N1041" s="21"/>
      <c r="O1041" s="21"/>
      <c r="P1041" s="20">
        <v>103.85</v>
      </c>
      <c r="Q1041" s="20">
        <v>19.957999999999998</v>
      </c>
      <c r="R1041" s="20">
        <v>1.8017000000000001</v>
      </c>
      <c r="T1041" s="20"/>
      <c r="V1041" s="20"/>
      <c r="X1041" s="20">
        <v>128.46</v>
      </c>
      <c r="Y1041" s="20">
        <v>17.567</v>
      </c>
      <c r="Z1041" s="20">
        <v>7.5244</v>
      </c>
      <c r="AT1041" s="5">
        <f>H1041*1000000000000000</f>
        <v>5623.4</v>
      </c>
      <c r="AU1041" s="7">
        <f t="shared" si="19"/>
        <v>7.2068000000000003</v>
      </c>
      <c r="AV1041" s="20"/>
      <c r="AX1041" s="20"/>
    </row>
    <row r="1042" spans="1:50" x14ac:dyDescent="0.25">
      <c r="A1042" s="20">
        <v>1</v>
      </c>
      <c r="B1042" s="20">
        <v>5100</v>
      </c>
      <c r="D1042" s="20">
        <v>3.5000000000000003E-2</v>
      </c>
      <c r="E1042" s="20">
        <v>15</v>
      </c>
      <c r="F1042" s="20">
        <v>15</v>
      </c>
      <c r="H1042" s="21">
        <v>7.4988999999999999E-12</v>
      </c>
      <c r="I1042" s="21"/>
      <c r="J1042" s="21"/>
      <c r="K1042" s="21"/>
      <c r="L1042" s="21"/>
      <c r="M1042" s="21"/>
      <c r="N1042" s="21"/>
      <c r="O1042" s="21"/>
      <c r="P1042" s="20">
        <v>130.28</v>
      </c>
      <c r="Q1042" s="20">
        <v>25.213999999999999</v>
      </c>
      <c r="R1042" s="20">
        <v>2.3574000000000002</v>
      </c>
      <c r="T1042" s="20"/>
      <c r="V1042" s="20"/>
      <c r="X1042" s="20">
        <v>129.58000000000001</v>
      </c>
      <c r="Y1042" s="20">
        <v>17.573</v>
      </c>
      <c r="Z1042" s="20">
        <v>1.0695E-2</v>
      </c>
      <c r="AT1042" s="5">
        <f>H1042*1000000000000000</f>
        <v>7498.9</v>
      </c>
      <c r="AU1042" s="7">
        <f t="shared" si="19"/>
        <v>9.4296000000000006</v>
      </c>
      <c r="AV1042" s="20"/>
      <c r="AX1042" s="20"/>
    </row>
    <row r="1043" spans="1:50" x14ac:dyDescent="0.25">
      <c r="A1043" s="20">
        <v>1</v>
      </c>
      <c r="B1043" s="20">
        <v>5100</v>
      </c>
      <c r="D1043" s="20">
        <v>3.5000000000000003E-2</v>
      </c>
      <c r="E1043" s="20">
        <v>15</v>
      </c>
      <c r="F1043" s="20">
        <v>15</v>
      </c>
      <c r="H1043" s="21">
        <v>9.9999999999999994E-12</v>
      </c>
      <c r="I1043" s="21"/>
      <c r="J1043" s="21"/>
      <c r="K1043" s="21"/>
      <c r="L1043" s="21"/>
      <c r="M1043" s="21"/>
      <c r="N1043" s="21"/>
      <c r="O1043" s="21"/>
      <c r="P1043" s="20">
        <v>158.86000000000001</v>
      </c>
      <c r="Q1043" s="20">
        <v>30.934999999999999</v>
      </c>
      <c r="R1043" s="20">
        <v>2.9912000000000001</v>
      </c>
      <c r="T1043" s="20"/>
      <c r="V1043" s="20"/>
      <c r="X1043" s="20">
        <v>130.32</v>
      </c>
      <c r="Y1043" s="20">
        <v>17.55</v>
      </c>
      <c r="Z1043" s="20">
        <v>2.6465000000000001</v>
      </c>
      <c r="AT1043" s="5">
        <f>H1043*1000000000000000</f>
        <v>10000</v>
      </c>
      <c r="AU1043" s="7">
        <f t="shared" si="19"/>
        <v>11.9648</v>
      </c>
      <c r="AV1043" s="20"/>
      <c r="AX1043" s="20"/>
    </row>
    <row r="1044" spans="1:50" x14ac:dyDescent="0.25">
      <c r="A1044" s="20">
        <v>1</v>
      </c>
      <c r="B1044" s="20">
        <v>5100</v>
      </c>
      <c r="D1044" s="20">
        <v>3.5000000000000003E-2</v>
      </c>
      <c r="E1044" s="20">
        <v>15</v>
      </c>
      <c r="F1044" s="20">
        <v>15</v>
      </c>
      <c r="H1044" s="21">
        <v>1.3335E-11</v>
      </c>
      <c r="I1044" s="21"/>
      <c r="J1044" s="21"/>
      <c r="K1044" s="21"/>
      <c r="L1044" s="21"/>
      <c r="M1044" s="21"/>
      <c r="N1044" s="21"/>
      <c r="O1044" s="21"/>
      <c r="P1044" s="20">
        <v>187.47</v>
      </c>
      <c r="Q1044" s="20">
        <v>36.719000000000001</v>
      </c>
      <c r="R1044" s="20">
        <v>3.6697000000000002</v>
      </c>
      <c r="T1044" s="20"/>
      <c r="V1044" s="20"/>
      <c r="X1044" s="20">
        <v>130.78</v>
      </c>
      <c r="Y1044" s="20">
        <v>17.501999999999999</v>
      </c>
      <c r="Z1044" s="20">
        <v>4.5919999999999996</v>
      </c>
      <c r="AT1044" s="5">
        <f>H1044*1000000000000000</f>
        <v>13335</v>
      </c>
      <c r="AU1044" s="7">
        <f t="shared" si="19"/>
        <v>14.678800000000001</v>
      </c>
      <c r="AV1044" s="20"/>
      <c r="AX1044" s="20"/>
    </row>
    <row r="1045" spans="1:50" x14ac:dyDescent="0.25">
      <c r="A1045" s="20">
        <v>1</v>
      </c>
      <c r="B1045" s="20">
        <v>5100</v>
      </c>
      <c r="D1045" s="20">
        <v>3.5000000000000003E-2</v>
      </c>
      <c r="E1045" s="20">
        <v>15</v>
      </c>
      <c r="F1045" s="20">
        <v>15</v>
      </c>
      <c r="H1045" s="21">
        <v>1.7782999999999999E-11</v>
      </c>
      <c r="I1045" s="21"/>
      <c r="J1045" s="21"/>
      <c r="K1045" s="21"/>
      <c r="L1045" s="21"/>
      <c r="M1045" s="21"/>
      <c r="N1045" s="21"/>
      <c r="O1045" s="21"/>
      <c r="P1045" s="20">
        <v>213.97</v>
      </c>
      <c r="Q1045" s="20">
        <v>42.134999999999998</v>
      </c>
      <c r="R1045" s="20">
        <v>4.3472999999999997</v>
      </c>
      <c r="T1045" s="20"/>
      <c r="V1045" s="20"/>
      <c r="X1045" s="20">
        <v>131.05000000000001</v>
      </c>
      <c r="Y1045" s="20">
        <v>17.445</v>
      </c>
      <c r="Z1045" s="20">
        <v>2.7730999999999999</v>
      </c>
      <c r="AT1045" s="5">
        <f>H1045*1000000000000000</f>
        <v>17783</v>
      </c>
      <c r="AU1045" s="7">
        <f t="shared" si="19"/>
        <v>17.389199999999999</v>
      </c>
      <c r="AV1045" s="20"/>
      <c r="AX1045" s="20"/>
    </row>
    <row r="1046" spans="1:50" x14ac:dyDescent="0.25">
      <c r="A1046" s="20">
        <v>1</v>
      </c>
      <c r="B1046" s="20">
        <v>5100</v>
      </c>
      <c r="D1046" s="20">
        <v>3.5000000000000003E-2</v>
      </c>
      <c r="E1046" s="20">
        <v>15</v>
      </c>
      <c r="F1046" s="20">
        <v>15</v>
      </c>
      <c r="H1046" s="21">
        <v>2.3714E-11</v>
      </c>
      <c r="I1046" s="21"/>
      <c r="J1046" s="21"/>
      <c r="K1046" s="21"/>
      <c r="L1046" s="21"/>
      <c r="M1046" s="21"/>
      <c r="N1046" s="21"/>
      <c r="O1046" s="21"/>
      <c r="P1046" s="20">
        <v>237.03</v>
      </c>
      <c r="Q1046" s="20">
        <v>46.901000000000003</v>
      </c>
      <c r="R1046" s="20">
        <v>4.9821999999999997</v>
      </c>
      <c r="T1046" s="20"/>
      <c r="V1046" s="20"/>
      <c r="X1046" s="20">
        <v>131.18</v>
      </c>
      <c r="Y1046" s="20">
        <v>17.384</v>
      </c>
      <c r="Z1046" s="20">
        <v>3.2671999999999999</v>
      </c>
      <c r="AT1046" s="5">
        <f>H1046*1000000000000000</f>
        <v>23714</v>
      </c>
      <c r="AU1046" s="7">
        <f t="shared" si="19"/>
        <v>19.928799999999999</v>
      </c>
      <c r="AV1046" s="20"/>
      <c r="AX1046" s="20"/>
    </row>
    <row r="1047" spans="1:50" x14ac:dyDescent="0.25">
      <c r="A1047" s="20">
        <v>1</v>
      </c>
      <c r="B1047" s="20">
        <v>5100</v>
      </c>
      <c r="D1047" s="20">
        <v>3.5000000000000003E-2</v>
      </c>
      <c r="E1047" s="20">
        <v>15</v>
      </c>
      <c r="F1047" s="20">
        <v>15</v>
      </c>
      <c r="H1047" s="21">
        <v>3.1623000000000003E-11</v>
      </c>
      <c r="I1047" s="21"/>
      <c r="J1047" s="21"/>
      <c r="K1047" s="21"/>
      <c r="L1047" s="21"/>
      <c r="M1047" s="21"/>
      <c r="N1047" s="21"/>
      <c r="O1047" s="21"/>
      <c r="P1047" s="20">
        <v>256.10000000000002</v>
      </c>
      <c r="Q1047" s="20">
        <v>50.887999999999998</v>
      </c>
      <c r="R1047" s="20">
        <v>5.5456000000000003</v>
      </c>
      <c r="T1047" s="20"/>
      <c r="V1047" s="20"/>
      <c r="X1047" s="20">
        <v>131.25</v>
      </c>
      <c r="Y1047" s="20">
        <v>17.326000000000001</v>
      </c>
      <c r="Z1047" s="20">
        <v>4.0242000000000004</v>
      </c>
      <c r="AT1047" s="5">
        <f>H1047*1000000000000000</f>
        <v>31623.000000000004</v>
      </c>
      <c r="AU1047" s="7">
        <f t="shared" si="19"/>
        <v>22.182400000000001</v>
      </c>
      <c r="AV1047" s="20"/>
      <c r="AX1047" s="20"/>
    </row>
    <row r="1048" spans="1:50" x14ac:dyDescent="0.25">
      <c r="A1048" s="20">
        <v>1</v>
      </c>
      <c r="B1048" s="20">
        <v>5100</v>
      </c>
      <c r="D1048" s="20">
        <v>3.5000000000000003E-2</v>
      </c>
      <c r="E1048" s="20">
        <v>15</v>
      </c>
      <c r="F1048" s="20">
        <v>15</v>
      </c>
      <c r="H1048" s="21">
        <v>4.2170000000000001E-11</v>
      </c>
      <c r="I1048" s="21"/>
      <c r="J1048" s="21"/>
      <c r="K1048" s="21"/>
      <c r="L1048" s="21"/>
      <c r="M1048" s="21"/>
      <c r="N1048" s="21"/>
      <c r="O1048" s="21"/>
      <c r="P1048" s="20">
        <v>271.33999999999997</v>
      </c>
      <c r="Q1048" s="20">
        <v>54.106000000000002</v>
      </c>
      <c r="R1048" s="20">
        <v>6.0242000000000004</v>
      </c>
      <c r="T1048" s="20"/>
      <c r="V1048" s="20"/>
      <c r="X1048" s="20">
        <v>131.27000000000001</v>
      </c>
      <c r="Y1048" s="20">
        <v>17.276</v>
      </c>
      <c r="Z1048" s="20">
        <v>2.7928000000000002</v>
      </c>
      <c r="AT1048" s="5">
        <f>H1048*1000000000000000</f>
        <v>42170</v>
      </c>
      <c r="AU1048" s="7">
        <f t="shared" si="19"/>
        <v>24.096800000000002</v>
      </c>
      <c r="AV1048" s="20"/>
      <c r="AX1048" s="20"/>
    </row>
    <row r="1049" spans="1:50" x14ac:dyDescent="0.25">
      <c r="A1049" s="20">
        <v>1</v>
      </c>
      <c r="B1049" s="20">
        <v>5100</v>
      </c>
      <c r="D1049" s="20">
        <v>3.5000000000000003E-2</v>
      </c>
      <c r="E1049" s="20">
        <v>15</v>
      </c>
      <c r="F1049" s="20">
        <v>15</v>
      </c>
      <c r="H1049" s="21">
        <v>5.6233999999999998E-11</v>
      </c>
      <c r="I1049" s="21"/>
      <c r="J1049" s="21"/>
      <c r="K1049" s="21"/>
      <c r="L1049" s="21"/>
      <c r="M1049" s="21"/>
      <c r="N1049" s="21"/>
      <c r="O1049" s="21"/>
      <c r="P1049" s="20">
        <v>283.23</v>
      </c>
      <c r="Q1049" s="20">
        <v>56.642000000000003</v>
      </c>
      <c r="R1049" s="20">
        <v>6.4173999999999998</v>
      </c>
      <c r="T1049" s="20"/>
      <c r="V1049" s="20"/>
      <c r="X1049" s="20">
        <v>131.27000000000001</v>
      </c>
      <c r="Y1049" s="20">
        <v>17.234000000000002</v>
      </c>
      <c r="Z1049" s="20">
        <v>1.6460999999999999</v>
      </c>
      <c r="AT1049" s="5">
        <f>H1049*1000000000000000</f>
        <v>56234</v>
      </c>
      <c r="AU1049" s="7">
        <f t="shared" si="19"/>
        <v>25.669599999999999</v>
      </c>
      <c r="AV1049" s="20"/>
      <c r="AX1049" s="20"/>
    </row>
    <row r="1050" spans="1:50" x14ac:dyDescent="0.25">
      <c r="A1050" s="20">
        <v>1</v>
      </c>
      <c r="B1050" s="20">
        <v>5100</v>
      </c>
      <c r="D1050" s="20">
        <v>3.5000000000000003E-2</v>
      </c>
      <c r="E1050" s="20">
        <v>15</v>
      </c>
      <c r="F1050" s="20">
        <v>15</v>
      </c>
      <c r="H1050" s="21">
        <v>7.4988999999999996E-11</v>
      </c>
      <c r="I1050" s="21"/>
      <c r="J1050" s="21"/>
      <c r="K1050" s="21"/>
      <c r="L1050" s="21"/>
      <c r="M1050" s="21"/>
      <c r="N1050" s="21"/>
      <c r="O1050" s="21"/>
      <c r="P1050" s="20">
        <v>292.39</v>
      </c>
      <c r="Q1050" s="20">
        <v>58.607999999999997</v>
      </c>
      <c r="R1050" s="20">
        <v>6.7328000000000001</v>
      </c>
      <c r="T1050" s="20"/>
      <c r="V1050" s="20"/>
      <c r="X1050" s="20">
        <v>131.26</v>
      </c>
      <c r="Y1050" s="20">
        <v>17.2</v>
      </c>
      <c r="Z1050" s="20">
        <v>1.4784999999999999</v>
      </c>
      <c r="AT1050" s="5">
        <f>H1050*1000000000000000</f>
        <v>74989</v>
      </c>
      <c r="AU1050" s="7">
        <f t="shared" si="19"/>
        <v>26.9312</v>
      </c>
      <c r="AV1050" s="20"/>
      <c r="AX1050" s="20"/>
    </row>
    <row r="1051" spans="1:50" x14ac:dyDescent="0.25">
      <c r="A1051" s="20">
        <v>1</v>
      </c>
      <c r="B1051" s="20">
        <v>5100</v>
      </c>
      <c r="D1051" s="20">
        <v>3.5000000000000003E-2</v>
      </c>
      <c r="E1051" s="20">
        <v>15</v>
      </c>
      <c r="F1051" s="20">
        <v>15</v>
      </c>
      <c r="H1051" s="21">
        <v>1E-10</v>
      </c>
      <c r="I1051" s="21"/>
      <c r="J1051" s="21"/>
      <c r="K1051" s="21"/>
      <c r="L1051" s="21"/>
      <c r="M1051" s="21"/>
      <c r="N1051" s="21"/>
      <c r="O1051" s="21"/>
      <c r="P1051" s="20">
        <v>299.39</v>
      </c>
      <c r="Q1051" s="20">
        <v>60.122</v>
      </c>
      <c r="R1051" s="20">
        <v>6.9819000000000004</v>
      </c>
      <c r="T1051" s="20"/>
      <c r="V1051" s="20"/>
      <c r="X1051" s="20">
        <v>131.24</v>
      </c>
      <c r="Y1051" s="20">
        <v>17.169</v>
      </c>
      <c r="Z1051" s="20">
        <v>5.3073000000000002E-2</v>
      </c>
      <c r="AT1051" s="5">
        <f>H1051*1000000000000000</f>
        <v>100000</v>
      </c>
      <c r="AU1051" s="7">
        <f t="shared" ref="AU1051:AU1114" si="20">4*R1051</f>
        <v>27.927600000000002</v>
      </c>
      <c r="AV1051" s="20"/>
      <c r="AX1051" s="20"/>
    </row>
    <row r="1052" spans="1:50" x14ac:dyDescent="0.25">
      <c r="A1052" s="20">
        <v>1</v>
      </c>
      <c r="B1052" s="20">
        <v>5200</v>
      </c>
      <c r="D1052" s="20">
        <v>3.5000000000000003E-2</v>
      </c>
      <c r="E1052" s="20">
        <v>15</v>
      </c>
      <c r="F1052" s="20">
        <v>15</v>
      </c>
      <c r="H1052" s="21">
        <v>1E-13</v>
      </c>
      <c r="I1052" s="21"/>
      <c r="J1052" s="21"/>
      <c r="K1052" s="21"/>
      <c r="L1052" s="21"/>
      <c r="M1052" s="21"/>
      <c r="N1052" s="21"/>
      <c r="O1052" s="21"/>
      <c r="P1052" s="20">
        <v>0</v>
      </c>
      <c r="Q1052" s="20">
        <v>0</v>
      </c>
      <c r="R1052" s="20">
        <v>0</v>
      </c>
      <c r="T1052" s="20"/>
      <c r="V1052" s="20"/>
      <c r="X1052" s="20">
        <v>15</v>
      </c>
      <c r="Y1052" s="20">
        <v>8.5294000000000008</v>
      </c>
      <c r="Z1052" s="20">
        <v>3384.7</v>
      </c>
      <c r="AT1052" s="5">
        <f>H1052*1000000000000000</f>
        <v>100</v>
      </c>
      <c r="AU1052" s="7">
        <f t="shared" si="20"/>
        <v>0</v>
      </c>
      <c r="AV1052" s="20"/>
      <c r="AX1052" s="20"/>
    </row>
    <row r="1053" spans="1:50" x14ac:dyDescent="0.25">
      <c r="A1053" s="20">
        <v>1</v>
      </c>
      <c r="B1053" s="20">
        <v>5200</v>
      </c>
      <c r="D1053" s="20">
        <v>3.5000000000000003E-2</v>
      </c>
      <c r="E1053" s="20">
        <v>15</v>
      </c>
      <c r="F1053" s="20">
        <v>15</v>
      </c>
      <c r="H1053" s="21">
        <v>1.3335000000000001E-13</v>
      </c>
      <c r="I1053" s="21"/>
      <c r="J1053" s="21"/>
      <c r="K1053" s="21"/>
      <c r="L1053" s="21"/>
      <c r="M1053" s="21"/>
      <c r="N1053" s="21"/>
      <c r="O1053" s="21"/>
      <c r="P1053" s="20">
        <v>0</v>
      </c>
      <c r="Q1053" s="20">
        <v>0</v>
      </c>
      <c r="R1053" s="20">
        <v>0</v>
      </c>
      <c r="T1053" s="20"/>
      <c r="V1053" s="20"/>
      <c r="X1053" s="20">
        <v>15</v>
      </c>
      <c r="Y1053" s="20">
        <v>8.5294000000000008</v>
      </c>
      <c r="Z1053" s="20">
        <v>3368.3</v>
      </c>
      <c r="AT1053" s="5">
        <f>H1053*1000000000000000</f>
        <v>133.35</v>
      </c>
      <c r="AU1053" s="7">
        <f t="shared" si="20"/>
        <v>0</v>
      </c>
      <c r="AV1053" s="20"/>
      <c r="AX1053" s="20"/>
    </row>
    <row r="1054" spans="1:50" x14ac:dyDescent="0.25">
      <c r="A1054" s="20">
        <v>1</v>
      </c>
      <c r="B1054" s="20">
        <v>5200</v>
      </c>
      <c r="D1054" s="20">
        <v>3.5000000000000003E-2</v>
      </c>
      <c r="E1054" s="20">
        <v>15</v>
      </c>
      <c r="F1054" s="20">
        <v>15</v>
      </c>
      <c r="H1054" s="21">
        <v>1.7783000000000001E-13</v>
      </c>
      <c r="I1054" s="21"/>
      <c r="J1054" s="21"/>
      <c r="K1054" s="21"/>
      <c r="L1054" s="21"/>
      <c r="M1054" s="21"/>
      <c r="N1054" s="21"/>
      <c r="O1054" s="21"/>
      <c r="P1054" s="20">
        <v>0</v>
      </c>
      <c r="Q1054" s="20">
        <v>0</v>
      </c>
      <c r="R1054" s="20">
        <v>0</v>
      </c>
      <c r="T1054" s="20"/>
      <c r="V1054" s="20"/>
      <c r="X1054" s="20">
        <v>15</v>
      </c>
      <c r="Y1054" s="20">
        <v>8.5294000000000008</v>
      </c>
      <c r="Z1054" s="20">
        <v>3356.1</v>
      </c>
      <c r="AT1054" s="5">
        <f>H1054*1000000000000000</f>
        <v>177.83</v>
      </c>
      <c r="AU1054" s="7">
        <f t="shared" si="20"/>
        <v>0</v>
      </c>
      <c r="AV1054" s="20"/>
      <c r="AX1054" s="20"/>
    </row>
    <row r="1055" spans="1:50" x14ac:dyDescent="0.25">
      <c r="A1055" s="20">
        <v>1</v>
      </c>
      <c r="B1055" s="20">
        <v>5200</v>
      </c>
      <c r="D1055" s="20">
        <v>3.5000000000000003E-2</v>
      </c>
      <c r="E1055" s="20">
        <v>15</v>
      </c>
      <c r="F1055" s="20">
        <v>15</v>
      </c>
      <c r="H1055" s="21">
        <v>2.3713999999999999E-13</v>
      </c>
      <c r="I1055" s="21"/>
      <c r="J1055" s="21"/>
      <c r="K1055" s="21"/>
      <c r="L1055" s="21"/>
      <c r="M1055" s="21"/>
      <c r="N1055" s="21"/>
      <c r="O1055" s="21"/>
      <c r="P1055" s="20">
        <v>1.6982999999999999</v>
      </c>
      <c r="Q1055" s="20">
        <v>0.50975000000000004</v>
      </c>
      <c r="R1055" s="20">
        <v>7.0083000000000005E-4</v>
      </c>
      <c r="T1055" s="20"/>
      <c r="V1055" s="20"/>
      <c r="X1055" s="20">
        <v>40.542999999999999</v>
      </c>
      <c r="Y1055" s="20">
        <v>11.545999999999999</v>
      </c>
      <c r="Z1055" s="20">
        <v>25.204999999999998</v>
      </c>
      <c r="AT1055" s="5">
        <f>H1055*1000000000000000</f>
        <v>237.14</v>
      </c>
      <c r="AU1055" s="7">
        <f t="shared" si="20"/>
        <v>2.8033200000000002E-3</v>
      </c>
      <c r="AV1055" s="20"/>
      <c r="AX1055" s="20"/>
    </row>
    <row r="1056" spans="1:50" x14ac:dyDescent="0.25">
      <c r="A1056" s="20">
        <v>1</v>
      </c>
      <c r="B1056" s="20">
        <v>5200</v>
      </c>
      <c r="D1056" s="20">
        <v>3.5000000000000003E-2</v>
      </c>
      <c r="E1056" s="20">
        <v>15</v>
      </c>
      <c r="F1056" s="20">
        <v>15</v>
      </c>
      <c r="H1056" s="21">
        <v>3.1623000000000001E-13</v>
      </c>
      <c r="I1056" s="21"/>
      <c r="J1056" s="21"/>
      <c r="K1056" s="21"/>
      <c r="L1056" s="21"/>
      <c r="M1056" s="21"/>
      <c r="N1056" s="21"/>
      <c r="O1056" s="21"/>
      <c r="P1056" s="20">
        <v>3.8601000000000001</v>
      </c>
      <c r="Q1056" s="20">
        <v>0.80079</v>
      </c>
      <c r="R1056" s="20">
        <v>6.9071999999999996E-3</v>
      </c>
      <c r="T1056" s="20"/>
      <c r="V1056" s="20"/>
      <c r="X1056" s="20">
        <v>62.43</v>
      </c>
      <c r="Y1056" s="20">
        <v>13.742000000000001</v>
      </c>
      <c r="Z1056" s="20">
        <v>6.9965999999999999</v>
      </c>
      <c r="AT1056" s="5">
        <f>H1056*1000000000000000</f>
        <v>316.23</v>
      </c>
      <c r="AU1056" s="7">
        <f t="shared" si="20"/>
        <v>2.7628799999999998E-2</v>
      </c>
      <c r="AV1056" s="20"/>
      <c r="AX1056" s="20"/>
    </row>
    <row r="1057" spans="1:50" x14ac:dyDescent="0.25">
      <c r="A1057" s="20">
        <v>1</v>
      </c>
      <c r="B1057" s="20">
        <v>5200</v>
      </c>
      <c r="D1057" s="20">
        <v>3.5000000000000003E-2</v>
      </c>
      <c r="E1057" s="20">
        <v>15</v>
      </c>
      <c r="F1057" s="20">
        <v>15</v>
      </c>
      <c r="H1057" s="21">
        <v>4.2170000000000001E-13</v>
      </c>
      <c r="I1057" s="21"/>
      <c r="J1057" s="21"/>
      <c r="K1057" s="21"/>
      <c r="L1057" s="21"/>
      <c r="M1057" s="21"/>
      <c r="N1057" s="21"/>
      <c r="O1057" s="21"/>
      <c r="P1057" s="20">
        <v>6.6444999999999999</v>
      </c>
      <c r="Q1057" s="20">
        <v>1.2121</v>
      </c>
      <c r="R1057" s="20">
        <v>2.5035999999999999E-2</v>
      </c>
      <c r="T1057" s="20"/>
      <c r="V1057" s="20"/>
      <c r="X1057" s="20">
        <v>79.486999999999995</v>
      </c>
      <c r="Y1057" s="20">
        <v>15.179</v>
      </c>
      <c r="Z1057" s="20">
        <v>39.659999999999997</v>
      </c>
      <c r="AT1057" s="5">
        <f>H1057*1000000000000000</f>
        <v>421.7</v>
      </c>
      <c r="AU1057" s="7">
        <f t="shared" si="20"/>
        <v>0.100144</v>
      </c>
      <c r="AV1057" s="20"/>
      <c r="AX1057" s="20"/>
    </row>
    <row r="1058" spans="1:50" x14ac:dyDescent="0.25">
      <c r="A1058" s="20">
        <v>1</v>
      </c>
      <c r="B1058" s="20">
        <v>5200</v>
      </c>
      <c r="D1058" s="20">
        <v>3.5000000000000003E-2</v>
      </c>
      <c r="E1058" s="20">
        <v>15</v>
      </c>
      <c r="F1058" s="20">
        <v>15</v>
      </c>
      <c r="H1058" s="21">
        <v>5.6234000000000001E-13</v>
      </c>
      <c r="I1058" s="21"/>
      <c r="J1058" s="21"/>
      <c r="K1058" s="21"/>
      <c r="L1058" s="21"/>
      <c r="M1058" s="21"/>
      <c r="N1058" s="21"/>
      <c r="O1058" s="21"/>
      <c r="P1058" s="20">
        <v>10.048</v>
      </c>
      <c r="Q1058" s="20">
        <v>1.7814000000000001</v>
      </c>
      <c r="R1058" s="20">
        <v>6.0583999999999999E-2</v>
      </c>
      <c r="T1058" s="20"/>
      <c r="V1058" s="20"/>
      <c r="X1058" s="20">
        <v>92.114000000000004</v>
      </c>
      <c r="Y1058" s="20">
        <v>16.073</v>
      </c>
      <c r="Z1058" s="20">
        <v>45.648000000000003</v>
      </c>
      <c r="AT1058" s="5">
        <f>H1058*1000000000000000</f>
        <v>562.34</v>
      </c>
      <c r="AU1058" s="7">
        <f t="shared" si="20"/>
        <v>0.242336</v>
      </c>
      <c r="AV1058" s="20"/>
      <c r="AX1058" s="20"/>
    </row>
    <row r="1059" spans="1:50" x14ac:dyDescent="0.25">
      <c r="A1059" s="20">
        <v>1</v>
      </c>
      <c r="B1059" s="20">
        <v>5200</v>
      </c>
      <c r="D1059" s="20">
        <v>3.5000000000000003E-2</v>
      </c>
      <c r="E1059" s="20">
        <v>15</v>
      </c>
      <c r="F1059" s="20">
        <v>15</v>
      </c>
      <c r="H1059" s="21">
        <v>7.4989000000000005E-13</v>
      </c>
      <c r="I1059" s="21"/>
      <c r="J1059" s="21"/>
      <c r="K1059" s="21"/>
      <c r="L1059" s="21"/>
      <c r="M1059" s="21"/>
      <c r="N1059" s="21"/>
      <c r="O1059" s="21"/>
      <c r="P1059" s="20">
        <v>14.340999999999999</v>
      </c>
      <c r="Q1059" s="20">
        <v>2.5539999999999998</v>
      </c>
      <c r="R1059" s="20">
        <v>0.11867</v>
      </c>
      <c r="T1059" s="20"/>
      <c r="V1059" s="20"/>
      <c r="X1059" s="20">
        <v>101.93</v>
      </c>
      <c r="Y1059" s="20">
        <v>16.678999999999998</v>
      </c>
      <c r="Z1059" s="20">
        <v>36.146999999999998</v>
      </c>
      <c r="AT1059" s="5">
        <f>H1059*1000000000000000</f>
        <v>749.8900000000001</v>
      </c>
      <c r="AU1059" s="7">
        <f t="shared" si="20"/>
        <v>0.47467999999999999</v>
      </c>
      <c r="AV1059" s="20"/>
      <c r="AX1059" s="20"/>
    </row>
    <row r="1060" spans="1:50" x14ac:dyDescent="0.25">
      <c r="A1060" s="20">
        <v>1</v>
      </c>
      <c r="B1060" s="20">
        <v>5200</v>
      </c>
      <c r="D1060" s="20">
        <v>3.5000000000000003E-2</v>
      </c>
      <c r="E1060" s="20">
        <v>15</v>
      </c>
      <c r="F1060" s="20">
        <v>15</v>
      </c>
      <c r="H1060" s="21">
        <v>9.9999999999999998E-13</v>
      </c>
      <c r="I1060" s="21"/>
      <c r="J1060" s="21"/>
      <c r="K1060" s="21"/>
      <c r="L1060" s="21"/>
      <c r="M1060" s="21"/>
      <c r="N1060" s="21"/>
      <c r="O1060" s="21"/>
      <c r="P1060" s="20">
        <v>19.863</v>
      </c>
      <c r="Q1060" s="20">
        <v>3.5916000000000001</v>
      </c>
      <c r="R1060" s="20">
        <v>0.20565</v>
      </c>
      <c r="T1060" s="20"/>
      <c r="V1060" s="20"/>
      <c r="X1060" s="20">
        <v>109.7</v>
      </c>
      <c r="Y1060" s="20">
        <v>17.103999999999999</v>
      </c>
      <c r="Z1060" s="20">
        <v>15.792999999999999</v>
      </c>
      <c r="AT1060" s="5">
        <f>H1060*1000000000000000</f>
        <v>1000</v>
      </c>
      <c r="AU1060" s="7">
        <f t="shared" si="20"/>
        <v>0.8226</v>
      </c>
      <c r="AV1060" s="20"/>
      <c r="AX1060" s="20"/>
    </row>
    <row r="1061" spans="1:50" x14ac:dyDescent="0.25">
      <c r="A1061" s="20">
        <v>1</v>
      </c>
      <c r="B1061" s="20">
        <v>5200</v>
      </c>
      <c r="D1061" s="20">
        <v>3.5000000000000003E-2</v>
      </c>
      <c r="E1061" s="20">
        <v>15</v>
      </c>
      <c r="F1061" s="20">
        <v>15</v>
      </c>
      <c r="H1061" s="21">
        <v>1.3334999999999999E-12</v>
      </c>
      <c r="I1061" s="21"/>
      <c r="J1061" s="21"/>
      <c r="K1061" s="21"/>
      <c r="L1061" s="21"/>
      <c r="M1061" s="21"/>
      <c r="N1061" s="21"/>
      <c r="O1061" s="21"/>
      <c r="P1061" s="20">
        <v>27.047000000000001</v>
      </c>
      <c r="Q1061" s="20">
        <v>4.9751000000000003</v>
      </c>
      <c r="R1061" s="20">
        <v>0.32944000000000001</v>
      </c>
      <c r="T1061" s="20"/>
      <c r="V1061" s="20"/>
      <c r="X1061" s="20">
        <v>115.87</v>
      </c>
      <c r="Y1061" s="20">
        <v>17.411999999999999</v>
      </c>
      <c r="Z1061" s="20">
        <v>22.617000000000001</v>
      </c>
      <c r="AT1061" s="5">
        <f>H1061*1000000000000000</f>
        <v>1333.5</v>
      </c>
      <c r="AU1061" s="7">
        <f t="shared" si="20"/>
        <v>1.31776</v>
      </c>
      <c r="AV1061" s="20"/>
      <c r="AX1061" s="20"/>
    </row>
    <row r="1062" spans="1:50" x14ac:dyDescent="0.25">
      <c r="A1062" s="20">
        <v>1</v>
      </c>
      <c r="B1062" s="20">
        <v>5200</v>
      </c>
      <c r="D1062" s="20">
        <v>3.5000000000000003E-2</v>
      </c>
      <c r="E1062" s="20">
        <v>15</v>
      </c>
      <c r="F1062" s="20">
        <v>15</v>
      </c>
      <c r="H1062" s="21">
        <v>1.7783E-12</v>
      </c>
      <c r="I1062" s="21"/>
      <c r="J1062" s="21"/>
      <c r="K1062" s="21"/>
      <c r="L1062" s="21"/>
      <c r="M1062" s="21"/>
      <c r="N1062" s="21"/>
      <c r="O1062" s="21"/>
      <c r="P1062" s="20">
        <v>36.362000000000002</v>
      </c>
      <c r="Q1062" s="20">
        <v>6.7969999999999997</v>
      </c>
      <c r="R1062" s="20">
        <v>0.50014000000000003</v>
      </c>
      <c r="T1062" s="20"/>
      <c r="V1062" s="20"/>
      <c r="X1062" s="20">
        <v>120.73</v>
      </c>
      <c r="Y1062" s="20">
        <v>17.635000000000002</v>
      </c>
      <c r="Z1062" s="20">
        <v>8.2624999999999993</v>
      </c>
      <c r="AT1062" s="5">
        <f>H1062*1000000000000000</f>
        <v>1778.3</v>
      </c>
      <c r="AU1062" s="7">
        <f t="shared" si="20"/>
        <v>2.0005600000000001</v>
      </c>
      <c r="AV1062" s="20"/>
      <c r="AX1062" s="20"/>
    </row>
    <row r="1063" spans="1:50" x14ac:dyDescent="0.25">
      <c r="A1063" s="20">
        <v>1</v>
      </c>
      <c r="B1063" s="20">
        <v>5200</v>
      </c>
      <c r="D1063" s="20">
        <v>3.5000000000000003E-2</v>
      </c>
      <c r="E1063" s="20">
        <v>15</v>
      </c>
      <c r="F1063" s="20">
        <v>15</v>
      </c>
      <c r="H1063" s="21">
        <v>2.3714000000000002E-12</v>
      </c>
      <c r="I1063" s="21"/>
      <c r="J1063" s="21"/>
      <c r="K1063" s="21"/>
      <c r="L1063" s="21"/>
      <c r="M1063" s="21"/>
      <c r="N1063" s="21"/>
      <c r="O1063" s="21"/>
      <c r="P1063" s="20">
        <v>48.389000000000003</v>
      </c>
      <c r="Q1063" s="20">
        <v>9.1721000000000004</v>
      </c>
      <c r="R1063" s="20">
        <v>0.7298</v>
      </c>
      <c r="T1063" s="20"/>
      <c r="V1063" s="20"/>
      <c r="X1063" s="20">
        <v>124.51</v>
      </c>
      <c r="Y1063" s="20">
        <v>17.795999999999999</v>
      </c>
      <c r="Z1063" s="20">
        <v>1.3191999999999999</v>
      </c>
      <c r="AT1063" s="5">
        <f>H1063*1000000000000000</f>
        <v>2371.4</v>
      </c>
      <c r="AU1063" s="7">
        <f t="shared" si="20"/>
        <v>2.9192</v>
      </c>
      <c r="AV1063" s="20"/>
      <c r="AX1063" s="20"/>
    </row>
    <row r="1064" spans="1:50" x14ac:dyDescent="0.25">
      <c r="A1064" s="20">
        <v>1</v>
      </c>
      <c r="B1064" s="20">
        <v>5200</v>
      </c>
      <c r="D1064" s="20">
        <v>3.5000000000000003E-2</v>
      </c>
      <c r="E1064" s="20">
        <v>15</v>
      </c>
      <c r="F1064" s="20">
        <v>15</v>
      </c>
      <c r="H1064" s="21">
        <v>3.1623E-12</v>
      </c>
      <c r="I1064" s="21"/>
      <c r="J1064" s="21"/>
      <c r="K1064" s="21"/>
      <c r="L1064" s="21"/>
      <c r="M1064" s="21"/>
      <c r="N1064" s="21"/>
      <c r="O1064" s="21"/>
      <c r="P1064" s="20">
        <v>63.826000000000001</v>
      </c>
      <c r="Q1064" s="20">
        <v>12.239000000000001</v>
      </c>
      <c r="R1064" s="20">
        <v>1.0325</v>
      </c>
      <c r="T1064" s="20"/>
      <c r="V1064" s="20"/>
      <c r="X1064" s="20">
        <v>127.42</v>
      </c>
      <c r="Y1064" s="20">
        <v>17.908999999999999</v>
      </c>
      <c r="Z1064" s="20">
        <v>11.101000000000001</v>
      </c>
      <c r="AT1064" s="5">
        <f>H1064*1000000000000000</f>
        <v>3162.3</v>
      </c>
      <c r="AU1064" s="7">
        <f t="shared" si="20"/>
        <v>4.13</v>
      </c>
      <c r="AV1064" s="20"/>
      <c r="AX1064" s="20"/>
    </row>
    <row r="1065" spans="1:50" x14ac:dyDescent="0.25">
      <c r="A1065" s="20">
        <v>1</v>
      </c>
      <c r="B1065" s="20">
        <v>5200</v>
      </c>
      <c r="D1065" s="20">
        <v>3.5000000000000003E-2</v>
      </c>
      <c r="E1065" s="20">
        <v>15</v>
      </c>
      <c r="F1065" s="20">
        <v>15</v>
      </c>
      <c r="H1065" s="21">
        <v>4.2170000000000003E-12</v>
      </c>
      <c r="I1065" s="21"/>
      <c r="J1065" s="21"/>
      <c r="K1065" s="21"/>
      <c r="L1065" s="21"/>
      <c r="M1065" s="21"/>
      <c r="N1065" s="21"/>
      <c r="O1065" s="21"/>
      <c r="P1065" s="20">
        <v>83.164000000000001</v>
      </c>
      <c r="Q1065" s="20">
        <v>16.100999999999999</v>
      </c>
      <c r="R1065" s="20">
        <v>1.4226000000000001</v>
      </c>
      <c r="T1065" s="20"/>
      <c r="V1065" s="20"/>
      <c r="X1065" s="20">
        <v>129.62</v>
      </c>
      <c r="Y1065" s="20">
        <v>17.981999999999999</v>
      </c>
      <c r="Z1065" s="20">
        <v>5.5393999999999997</v>
      </c>
      <c r="AT1065" s="5">
        <f>H1065*1000000000000000</f>
        <v>4217</v>
      </c>
      <c r="AU1065" s="7">
        <f t="shared" si="20"/>
        <v>5.6904000000000003</v>
      </c>
      <c r="AV1065" s="20"/>
      <c r="AX1065" s="20"/>
    </row>
    <row r="1066" spans="1:50" x14ac:dyDescent="0.25">
      <c r="A1066" s="20">
        <v>1</v>
      </c>
      <c r="B1066" s="20">
        <v>5200</v>
      </c>
      <c r="D1066" s="20">
        <v>3.5000000000000003E-2</v>
      </c>
      <c r="E1066" s="20">
        <v>15</v>
      </c>
      <c r="F1066" s="20">
        <v>15</v>
      </c>
      <c r="H1066" s="21">
        <v>5.6233999999999996E-12</v>
      </c>
      <c r="I1066" s="21"/>
      <c r="J1066" s="21"/>
      <c r="K1066" s="21"/>
      <c r="L1066" s="21"/>
      <c r="M1066" s="21"/>
      <c r="N1066" s="21"/>
      <c r="O1066" s="21"/>
      <c r="P1066" s="20">
        <v>106.59</v>
      </c>
      <c r="Q1066" s="20">
        <v>20.800999999999998</v>
      </c>
      <c r="R1066" s="20">
        <v>1.9105000000000001</v>
      </c>
      <c r="T1066" s="20"/>
      <c r="V1066" s="20"/>
      <c r="X1066" s="20">
        <v>131.22999999999999</v>
      </c>
      <c r="Y1066" s="20">
        <v>18.018000000000001</v>
      </c>
      <c r="Z1066" s="20">
        <v>6.4439000000000002</v>
      </c>
      <c r="AT1066" s="5">
        <f>H1066*1000000000000000</f>
        <v>5623.4</v>
      </c>
      <c r="AU1066" s="7">
        <f t="shared" si="20"/>
        <v>7.6420000000000003</v>
      </c>
      <c r="AV1066" s="20"/>
      <c r="AX1066" s="20"/>
    </row>
    <row r="1067" spans="1:50" x14ac:dyDescent="0.25">
      <c r="A1067" s="20">
        <v>1</v>
      </c>
      <c r="B1067" s="20">
        <v>5200</v>
      </c>
      <c r="D1067" s="20">
        <v>3.5000000000000003E-2</v>
      </c>
      <c r="E1067" s="20">
        <v>15</v>
      </c>
      <c r="F1067" s="20">
        <v>15</v>
      </c>
      <c r="H1067" s="21">
        <v>7.4988999999999999E-12</v>
      </c>
      <c r="I1067" s="21"/>
      <c r="J1067" s="21"/>
      <c r="K1067" s="21"/>
      <c r="L1067" s="21"/>
      <c r="M1067" s="21"/>
      <c r="N1067" s="21"/>
      <c r="O1067" s="21"/>
      <c r="P1067" s="20">
        <v>133.5</v>
      </c>
      <c r="Q1067" s="20">
        <v>26.234999999999999</v>
      </c>
      <c r="R1067" s="20">
        <v>2.4954999999999998</v>
      </c>
      <c r="T1067" s="20"/>
      <c r="V1067" s="20"/>
      <c r="X1067" s="20">
        <v>132.37</v>
      </c>
      <c r="Y1067" s="20">
        <v>18.021999999999998</v>
      </c>
      <c r="Z1067" s="20">
        <v>6.4252000000000002</v>
      </c>
      <c r="AT1067" s="5">
        <f>H1067*1000000000000000</f>
        <v>7498.9</v>
      </c>
      <c r="AU1067" s="7">
        <f t="shared" si="20"/>
        <v>9.9819999999999993</v>
      </c>
      <c r="AV1067" s="20"/>
      <c r="AX1067" s="20"/>
    </row>
    <row r="1068" spans="1:50" x14ac:dyDescent="0.25">
      <c r="A1068" s="20">
        <v>1</v>
      </c>
      <c r="B1068" s="20">
        <v>5200</v>
      </c>
      <c r="D1068" s="20">
        <v>3.5000000000000003E-2</v>
      </c>
      <c r="E1068" s="20">
        <v>15</v>
      </c>
      <c r="F1068" s="20">
        <v>15</v>
      </c>
      <c r="H1068" s="21">
        <v>9.9999999999999994E-12</v>
      </c>
      <c r="I1068" s="21"/>
      <c r="J1068" s="21"/>
      <c r="K1068" s="21"/>
      <c r="L1068" s="21"/>
      <c r="M1068" s="21"/>
      <c r="N1068" s="21"/>
      <c r="O1068" s="21"/>
      <c r="P1068" s="20">
        <v>162.38999999999999</v>
      </c>
      <c r="Q1068" s="20">
        <v>32.113999999999997</v>
      </c>
      <c r="R1068" s="20">
        <v>3.1598000000000002</v>
      </c>
      <c r="T1068" s="20"/>
      <c r="V1068" s="20"/>
      <c r="X1068" s="20">
        <v>133.12</v>
      </c>
      <c r="Y1068" s="20">
        <v>17.995999999999999</v>
      </c>
      <c r="Z1068" s="20">
        <v>4.1409000000000002</v>
      </c>
      <c r="AT1068" s="5">
        <f>H1068*1000000000000000</f>
        <v>10000</v>
      </c>
      <c r="AU1068" s="7">
        <f t="shared" si="20"/>
        <v>12.639200000000001</v>
      </c>
      <c r="AV1068" s="20"/>
      <c r="AX1068" s="20"/>
    </row>
    <row r="1069" spans="1:50" x14ac:dyDescent="0.25">
      <c r="A1069" s="20">
        <v>1</v>
      </c>
      <c r="B1069" s="20">
        <v>5200</v>
      </c>
      <c r="D1069" s="20">
        <v>3.5000000000000003E-2</v>
      </c>
      <c r="E1069" s="20">
        <v>15</v>
      </c>
      <c r="F1069" s="20">
        <v>15</v>
      </c>
      <c r="H1069" s="21">
        <v>1.3335E-11</v>
      </c>
      <c r="I1069" s="21"/>
      <c r="J1069" s="21"/>
      <c r="K1069" s="21"/>
      <c r="L1069" s="21"/>
      <c r="M1069" s="21"/>
      <c r="N1069" s="21"/>
      <c r="O1069" s="21"/>
      <c r="P1069" s="20">
        <v>191.13</v>
      </c>
      <c r="Q1069" s="20">
        <v>38.023000000000003</v>
      </c>
      <c r="R1069" s="20">
        <v>3.8673000000000002</v>
      </c>
      <c r="T1069" s="20"/>
      <c r="V1069" s="20"/>
      <c r="X1069" s="20">
        <v>133.59</v>
      </c>
      <c r="Y1069" s="20">
        <v>17.945</v>
      </c>
      <c r="Z1069" s="20">
        <v>0.28027999999999997</v>
      </c>
      <c r="AT1069" s="5">
        <f>H1069*1000000000000000</f>
        <v>13335</v>
      </c>
      <c r="AU1069" s="7">
        <f t="shared" si="20"/>
        <v>15.469200000000001</v>
      </c>
      <c r="AV1069" s="20"/>
      <c r="AX1069" s="20"/>
    </row>
    <row r="1070" spans="1:50" x14ac:dyDescent="0.25">
      <c r="A1070" s="20">
        <v>1</v>
      </c>
      <c r="B1070" s="20">
        <v>5200</v>
      </c>
      <c r="D1070" s="20">
        <v>3.5000000000000003E-2</v>
      </c>
      <c r="E1070" s="20">
        <v>15</v>
      </c>
      <c r="F1070" s="20">
        <v>15</v>
      </c>
      <c r="H1070" s="21">
        <v>1.7782999999999999E-11</v>
      </c>
      <c r="I1070" s="21"/>
      <c r="J1070" s="21"/>
      <c r="K1070" s="21"/>
      <c r="L1070" s="21"/>
      <c r="M1070" s="21"/>
      <c r="N1070" s="21"/>
      <c r="O1070" s="21"/>
      <c r="P1070" s="20">
        <v>217.65</v>
      </c>
      <c r="Q1070" s="20">
        <v>43.531999999999996</v>
      </c>
      <c r="R1070" s="20">
        <v>4.57</v>
      </c>
      <c r="T1070" s="20"/>
      <c r="V1070" s="20"/>
      <c r="X1070" s="20">
        <v>133.86000000000001</v>
      </c>
      <c r="Y1070" s="20">
        <v>17.885000000000002</v>
      </c>
      <c r="Z1070" s="20">
        <v>2.4862000000000002</v>
      </c>
      <c r="AT1070" s="5">
        <f>H1070*1000000000000000</f>
        <v>17783</v>
      </c>
      <c r="AU1070" s="7">
        <f t="shared" si="20"/>
        <v>18.28</v>
      </c>
      <c r="AV1070" s="20"/>
      <c r="AX1070" s="20"/>
    </row>
    <row r="1071" spans="1:50" x14ac:dyDescent="0.25">
      <c r="A1071" s="20">
        <v>1</v>
      </c>
      <c r="B1071" s="20">
        <v>5200</v>
      </c>
      <c r="D1071" s="20">
        <v>3.5000000000000003E-2</v>
      </c>
      <c r="E1071" s="20">
        <v>15</v>
      </c>
      <c r="F1071" s="20">
        <v>15</v>
      </c>
      <c r="H1071" s="21">
        <v>2.3714E-11</v>
      </c>
      <c r="I1071" s="21"/>
      <c r="J1071" s="21"/>
      <c r="K1071" s="21"/>
      <c r="L1071" s="21"/>
      <c r="M1071" s="21"/>
      <c r="N1071" s="21"/>
      <c r="O1071" s="21"/>
      <c r="P1071" s="20">
        <v>240.59</v>
      </c>
      <c r="Q1071" s="20">
        <v>48.353999999999999</v>
      </c>
      <c r="R1071" s="20">
        <v>5.2255000000000003</v>
      </c>
      <c r="T1071" s="20"/>
      <c r="V1071" s="20"/>
      <c r="X1071" s="20">
        <v>134</v>
      </c>
      <c r="Y1071" s="20">
        <v>17.821999999999999</v>
      </c>
      <c r="Z1071" s="20">
        <v>0.59484000000000004</v>
      </c>
      <c r="AT1071" s="5">
        <f>H1071*1000000000000000</f>
        <v>23714</v>
      </c>
      <c r="AU1071" s="7">
        <f t="shared" si="20"/>
        <v>20.902000000000001</v>
      </c>
      <c r="AV1071" s="20"/>
      <c r="AX1071" s="20"/>
    </row>
    <row r="1072" spans="1:50" x14ac:dyDescent="0.25">
      <c r="A1072" s="20">
        <v>1</v>
      </c>
      <c r="B1072" s="20">
        <v>5200</v>
      </c>
      <c r="D1072" s="20">
        <v>3.5000000000000003E-2</v>
      </c>
      <c r="E1072" s="20">
        <v>15</v>
      </c>
      <c r="F1072" s="20">
        <v>15</v>
      </c>
      <c r="H1072" s="21">
        <v>3.1623000000000003E-11</v>
      </c>
      <c r="I1072" s="21"/>
      <c r="J1072" s="21"/>
      <c r="K1072" s="21"/>
      <c r="L1072" s="21"/>
      <c r="M1072" s="21"/>
      <c r="N1072" s="21"/>
      <c r="O1072" s="21"/>
      <c r="P1072" s="20">
        <v>259.51</v>
      </c>
      <c r="Q1072" s="20">
        <v>52.377000000000002</v>
      </c>
      <c r="R1072" s="20">
        <v>5.8047000000000004</v>
      </c>
      <c r="T1072" s="20"/>
      <c r="V1072" s="20"/>
      <c r="X1072" s="20">
        <v>134.07</v>
      </c>
      <c r="Y1072" s="20">
        <v>17.763000000000002</v>
      </c>
      <c r="Z1072" s="20">
        <v>3.7953000000000001</v>
      </c>
      <c r="AT1072" s="5">
        <f>H1072*1000000000000000</f>
        <v>31623.000000000004</v>
      </c>
      <c r="AU1072" s="7">
        <f t="shared" si="20"/>
        <v>23.218800000000002</v>
      </c>
      <c r="AV1072" s="20"/>
      <c r="AX1072" s="20"/>
    </row>
    <row r="1073" spans="1:50" x14ac:dyDescent="0.25">
      <c r="A1073" s="20">
        <v>1</v>
      </c>
      <c r="B1073" s="20">
        <v>5200</v>
      </c>
      <c r="D1073" s="20">
        <v>3.5000000000000003E-2</v>
      </c>
      <c r="E1073" s="20">
        <v>15</v>
      </c>
      <c r="F1073" s="20">
        <v>15</v>
      </c>
      <c r="H1073" s="21">
        <v>4.2170000000000001E-11</v>
      </c>
      <c r="I1073" s="21"/>
      <c r="J1073" s="21"/>
      <c r="K1073" s="21"/>
      <c r="L1073" s="21"/>
      <c r="M1073" s="21"/>
      <c r="N1073" s="21"/>
      <c r="O1073" s="21"/>
      <c r="P1073" s="20">
        <v>274.58</v>
      </c>
      <c r="Q1073" s="20">
        <v>55.613999999999997</v>
      </c>
      <c r="R1073" s="20">
        <v>6.2950999999999997</v>
      </c>
      <c r="T1073" s="20"/>
      <c r="V1073" s="20"/>
      <c r="X1073" s="20">
        <v>134.09</v>
      </c>
      <c r="Y1073" s="20">
        <v>17.710999999999999</v>
      </c>
      <c r="Z1073" s="20">
        <v>1.5126999999999999</v>
      </c>
      <c r="AT1073" s="5">
        <f>H1073*1000000000000000</f>
        <v>42170</v>
      </c>
      <c r="AU1073" s="7">
        <f t="shared" si="20"/>
        <v>25.180399999999999</v>
      </c>
      <c r="AV1073" s="20"/>
      <c r="AX1073" s="20"/>
    </row>
    <row r="1074" spans="1:50" x14ac:dyDescent="0.25">
      <c r="A1074" s="20">
        <v>1</v>
      </c>
      <c r="B1074" s="20">
        <v>5200</v>
      </c>
      <c r="D1074" s="20">
        <v>3.5000000000000003E-2</v>
      </c>
      <c r="E1074" s="20">
        <v>15</v>
      </c>
      <c r="F1074" s="20">
        <v>15</v>
      </c>
      <c r="H1074" s="21">
        <v>5.6233999999999998E-11</v>
      </c>
      <c r="I1074" s="21"/>
      <c r="J1074" s="21"/>
      <c r="K1074" s="21"/>
      <c r="L1074" s="21"/>
      <c r="M1074" s="21"/>
      <c r="N1074" s="21"/>
      <c r="O1074" s="21"/>
      <c r="P1074" s="20">
        <v>286.33</v>
      </c>
      <c r="Q1074" s="20">
        <v>58.161000000000001</v>
      </c>
      <c r="R1074" s="20">
        <v>6.6970999999999998</v>
      </c>
      <c r="T1074" s="20"/>
      <c r="V1074" s="20"/>
      <c r="X1074" s="20">
        <v>134.09</v>
      </c>
      <c r="Y1074" s="20">
        <v>17.669</v>
      </c>
      <c r="Z1074" s="20">
        <v>2.5131000000000001</v>
      </c>
      <c r="AT1074" s="5">
        <f>H1074*1000000000000000</f>
        <v>56234</v>
      </c>
      <c r="AU1074" s="7">
        <f t="shared" si="20"/>
        <v>26.788399999999999</v>
      </c>
      <c r="AV1074" s="20"/>
      <c r="AX1074" s="20"/>
    </row>
    <row r="1075" spans="1:50" x14ac:dyDescent="0.25">
      <c r="A1075" s="20">
        <v>1</v>
      </c>
      <c r="B1075" s="20">
        <v>5200</v>
      </c>
      <c r="D1075" s="20">
        <v>3.5000000000000003E-2</v>
      </c>
      <c r="E1075" s="20">
        <v>15</v>
      </c>
      <c r="F1075" s="20">
        <v>15</v>
      </c>
      <c r="H1075" s="21">
        <v>7.4988999999999996E-11</v>
      </c>
      <c r="I1075" s="21"/>
      <c r="J1075" s="21"/>
      <c r="K1075" s="21"/>
      <c r="L1075" s="21"/>
      <c r="M1075" s="21"/>
      <c r="N1075" s="21"/>
      <c r="O1075" s="21"/>
      <c r="P1075" s="20">
        <v>295.35000000000002</v>
      </c>
      <c r="Q1075" s="20">
        <v>60.131999999999998</v>
      </c>
      <c r="R1075" s="20">
        <v>7.0187999999999997</v>
      </c>
      <c r="T1075" s="20"/>
      <c r="V1075" s="20"/>
      <c r="X1075" s="20">
        <v>134.09</v>
      </c>
      <c r="Y1075" s="20">
        <v>17.634</v>
      </c>
      <c r="Z1075" s="20">
        <v>2.4327000000000001</v>
      </c>
      <c r="AT1075" s="5">
        <f>H1075*1000000000000000</f>
        <v>74989</v>
      </c>
      <c r="AU1075" s="7">
        <f t="shared" si="20"/>
        <v>28.075199999999999</v>
      </c>
      <c r="AV1075" s="20"/>
      <c r="AX1075" s="20"/>
    </row>
    <row r="1076" spans="1:50" x14ac:dyDescent="0.25">
      <c r="A1076" s="20">
        <v>1</v>
      </c>
      <c r="B1076" s="20">
        <v>5200</v>
      </c>
      <c r="D1076" s="20">
        <v>3.5000000000000003E-2</v>
      </c>
      <c r="E1076" s="20">
        <v>15</v>
      </c>
      <c r="F1076" s="20">
        <v>15</v>
      </c>
      <c r="H1076" s="21">
        <v>1E-10</v>
      </c>
      <c r="I1076" s="21"/>
      <c r="J1076" s="21"/>
      <c r="K1076" s="21"/>
      <c r="L1076" s="21"/>
      <c r="M1076" s="21"/>
      <c r="N1076" s="21"/>
      <c r="O1076" s="21"/>
      <c r="P1076" s="20">
        <v>302.24</v>
      </c>
      <c r="Q1076" s="20">
        <v>61.649000000000001</v>
      </c>
      <c r="R1076" s="20">
        <v>7.2727000000000004</v>
      </c>
      <c r="T1076" s="20"/>
      <c r="V1076" s="20"/>
      <c r="X1076" s="20">
        <v>134.07</v>
      </c>
      <c r="Y1076" s="20">
        <v>17.603000000000002</v>
      </c>
      <c r="Z1076" s="20">
        <v>0.50690000000000002</v>
      </c>
      <c r="AT1076" s="5">
        <f>H1076*1000000000000000</f>
        <v>100000</v>
      </c>
      <c r="AU1076" s="7">
        <f t="shared" si="20"/>
        <v>29.090800000000002</v>
      </c>
      <c r="AV1076" s="20"/>
      <c r="AX1076" s="20"/>
    </row>
    <row r="1077" spans="1:50" x14ac:dyDescent="0.25">
      <c r="A1077" s="20">
        <v>1</v>
      </c>
      <c r="B1077" s="20">
        <v>5300</v>
      </c>
      <c r="D1077" s="20">
        <v>3.5000000000000003E-2</v>
      </c>
      <c r="E1077" s="20">
        <v>15</v>
      </c>
      <c r="F1077" s="20">
        <v>15</v>
      </c>
      <c r="H1077" s="21">
        <v>1E-13</v>
      </c>
      <c r="I1077" s="21"/>
      <c r="J1077" s="21"/>
      <c r="K1077" s="21"/>
      <c r="L1077" s="21"/>
      <c r="M1077" s="21"/>
      <c r="N1077" s="21"/>
      <c r="O1077" s="21"/>
      <c r="P1077" s="20">
        <v>0</v>
      </c>
      <c r="Q1077" s="20">
        <v>0</v>
      </c>
      <c r="R1077" s="20">
        <v>0</v>
      </c>
      <c r="T1077" s="20"/>
      <c r="V1077" s="20"/>
      <c r="X1077" s="20">
        <v>15</v>
      </c>
      <c r="Y1077" s="20">
        <v>8.7875999999999994</v>
      </c>
      <c r="Z1077" s="20">
        <v>3514</v>
      </c>
      <c r="AT1077" s="5">
        <f>H1077*1000000000000000</f>
        <v>100</v>
      </c>
      <c r="AU1077" s="7">
        <f t="shared" si="20"/>
        <v>0</v>
      </c>
      <c r="AV1077" s="20"/>
      <c r="AX1077" s="20"/>
    </row>
    <row r="1078" spans="1:50" x14ac:dyDescent="0.25">
      <c r="A1078" s="20">
        <v>1</v>
      </c>
      <c r="B1078" s="20">
        <v>5300</v>
      </c>
      <c r="D1078" s="20">
        <v>3.5000000000000003E-2</v>
      </c>
      <c r="E1078" s="20">
        <v>15</v>
      </c>
      <c r="F1078" s="20">
        <v>15</v>
      </c>
      <c r="H1078" s="21">
        <v>1.3335000000000001E-13</v>
      </c>
      <c r="I1078" s="21"/>
      <c r="J1078" s="21"/>
      <c r="K1078" s="21"/>
      <c r="L1078" s="21"/>
      <c r="M1078" s="21"/>
      <c r="N1078" s="21"/>
      <c r="O1078" s="21"/>
      <c r="P1078" s="20">
        <v>0</v>
      </c>
      <c r="Q1078" s="20">
        <v>0</v>
      </c>
      <c r="R1078" s="20">
        <v>0</v>
      </c>
      <c r="T1078" s="20"/>
      <c r="V1078" s="20"/>
      <c r="X1078" s="20">
        <v>15</v>
      </c>
      <c r="Y1078" s="20">
        <v>8.7875999999999994</v>
      </c>
      <c r="Z1078" s="20">
        <v>3497.7</v>
      </c>
      <c r="AT1078" s="5">
        <f>H1078*1000000000000000</f>
        <v>133.35</v>
      </c>
      <c r="AU1078" s="7">
        <f t="shared" si="20"/>
        <v>0</v>
      </c>
      <c r="AV1078" s="20"/>
      <c r="AX1078" s="20"/>
    </row>
    <row r="1079" spans="1:50" x14ac:dyDescent="0.25">
      <c r="A1079" s="20">
        <v>1</v>
      </c>
      <c r="B1079" s="20">
        <v>5300</v>
      </c>
      <c r="D1079" s="20">
        <v>3.5000000000000003E-2</v>
      </c>
      <c r="E1079" s="20">
        <v>15</v>
      </c>
      <c r="F1079" s="20">
        <v>15</v>
      </c>
      <c r="H1079" s="21">
        <v>1.7783000000000001E-13</v>
      </c>
      <c r="I1079" s="21"/>
      <c r="J1079" s="21"/>
      <c r="K1079" s="21"/>
      <c r="L1079" s="21"/>
      <c r="M1079" s="21"/>
      <c r="N1079" s="21"/>
      <c r="O1079" s="21"/>
      <c r="P1079" s="20">
        <v>0</v>
      </c>
      <c r="Q1079" s="20">
        <v>0</v>
      </c>
      <c r="R1079" s="20">
        <v>0</v>
      </c>
      <c r="T1079" s="20"/>
      <c r="V1079" s="20"/>
      <c r="X1079" s="20">
        <v>15</v>
      </c>
      <c r="Y1079" s="20">
        <v>8.7875999999999994</v>
      </c>
      <c r="Z1079" s="20">
        <v>3485.4</v>
      </c>
      <c r="AT1079" s="5">
        <f>H1079*1000000000000000</f>
        <v>177.83</v>
      </c>
      <c r="AU1079" s="7">
        <f t="shared" si="20"/>
        <v>0</v>
      </c>
      <c r="AV1079" s="20"/>
      <c r="AX1079" s="20"/>
    </row>
    <row r="1080" spans="1:50" x14ac:dyDescent="0.25">
      <c r="A1080" s="20">
        <v>1</v>
      </c>
      <c r="B1080" s="20">
        <v>5300</v>
      </c>
      <c r="D1080" s="20">
        <v>3.5000000000000003E-2</v>
      </c>
      <c r="E1080" s="20">
        <v>15</v>
      </c>
      <c r="F1080" s="20">
        <v>15</v>
      </c>
      <c r="H1080" s="21">
        <v>2.3713999999999999E-13</v>
      </c>
      <c r="I1080" s="21"/>
      <c r="J1080" s="21"/>
      <c r="K1080" s="21"/>
      <c r="L1080" s="21"/>
      <c r="M1080" s="21"/>
      <c r="N1080" s="21"/>
      <c r="O1080" s="21"/>
      <c r="P1080" s="20">
        <v>1.7372000000000001</v>
      </c>
      <c r="Q1080" s="20">
        <v>0.53134999999999999</v>
      </c>
      <c r="R1080" s="20">
        <v>6.8108999999999997E-4</v>
      </c>
      <c r="T1080" s="20"/>
      <c r="V1080" s="20"/>
      <c r="X1080" s="20">
        <v>41</v>
      </c>
      <c r="Y1080" s="20">
        <v>11.863</v>
      </c>
      <c r="Z1080" s="20">
        <v>38.68</v>
      </c>
      <c r="AT1080" s="5">
        <f>H1080*1000000000000000</f>
        <v>237.14</v>
      </c>
      <c r="AU1080" s="7">
        <f t="shared" si="20"/>
        <v>2.7243599999999999E-3</v>
      </c>
      <c r="AV1080" s="20"/>
      <c r="AX1080" s="20"/>
    </row>
    <row r="1081" spans="1:50" x14ac:dyDescent="0.25">
      <c r="A1081" s="20">
        <v>1</v>
      </c>
      <c r="B1081" s="20">
        <v>5300</v>
      </c>
      <c r="D1081" s="20">
        <v>3.5000000000000003E-2</v>
      </c>
      <c r="E1081" s="20">
        <v>15</v>
      </c>
      <c r="F1081" s="20">
        <v>15</v>
      </c>
      <c r="H1081" s="21">
        <v>3.1623000000000001E-13</v>
      </c>
      <c r="I1081" s="21"/>
      <c r="J1081" s="21"/>
      <c r="K1081" s="21"/>
      <c r="L1081" s="21"/>
      <c r="M1081" s="21"/>
      <c r="N1081" s="21"/>
      <c r="O1081" s="21"/>
      <c r="P1081" s="20">
        <v>3.9870000000000001</v>
      </c>
      <c r="Q1081" s="20">
        <v>0.83889999999999998</v>
      </c>
      <c r="R1081" s="20">
        <v>7.2896999999999997E-3</v>
      </c>
      <c r="T1081" s="20"/>
      <c r="V1081" s="20"/>
      <c r="X1081" s="20">
        <v>63.613999999999997</v>
      </c>
      <c r="Y1081" s="20">
        <v>14.132</v>
      </c>
      <c r="Z1081" s="20">
        <v>15.818</v>
      </c>
      <c r="AT1081" s="5">
        <f>H1081*1000000000000000</f>
        <v>316.23</v>
      </c>
      <c r="AU1081" s="7">
        <f t="shared" si="20"/>
        <v>2.9158799999999999E-2</v>
      </c>
      <c r="AV1081" s="20"/>
      <c r="AX1081" s="20"/>
    </row>
    <row r="1082" spans="1:50" x14ac:dyDescent="0.25">
      <c r="A1082" s="20">
        <v>1</v>
      </c>
      <c r="B1082" s="20">
        <v>5300</v>
      </c>
      <c r="D1082" s="20">
        <v>3.5000000000000003E-2</v>
      </c>
      <c r="E1082" s="20">
        <v>15</v>
      </c>
      <c r="F1082" s="20">
        <v>15</v>
      </c>
      <c r="H1082" s="21">
        <v>4.2170000000000001E-13</v>
      </c>
      <c r="I1082" s="21"/>
      <c r="J1082" s="21"/>
      <c r="K1082" s="21"/>
      <c r="L1082" s="21"/>
      <c r="M1082" s="21"/>
      <c r="N1082" s="21"/>
      <c r="O1082" s="21"/>
      <c r="P1082" s="20">
        <v>6.8491</v>
      </c>
      <c r="Q1082" s="20">
        <v>1.2684</v>
      </c>
      <c r="R1082" s="20">
        <v>2.6613000000000001E-2</v>
      </c>
      <c r="T1082" s="20"/>
      <c r="V1082" s="20"/>
      <c r="X1082" s="20">
        <v>81.022000000000006</v>
      </c>
      <c r="Y1082" s="20">
        <v>15.590999999999999</v>
      </c>
      <c r="Z1082" s="20">
        <v>33.552999999999997</v>
      </c>
      <c r="AT1082" s="5">
        <f>H1082*1000000000000000</f>
        <v>421.7</v>
      </c>
      <c r="AU1082" s="7">
        <f t="shared" si="20"/>
        <v>0.106452</v>
      </c>
      <c r="AV1082" s="20"/>
      <c r="AX1082" s="20"/>
    </row>
    <row r="1083" spans="1:50" x14ac:dyDescent="0.25">
      <c r="A1083" s="20">
        <v>1</v>
      </c>
      <c r="B1083" s="20">
        <v>5300</v>
      </c>
      <c r="D1083" s="20">
        <v>3.5000000000000003E-2</v>
      </c>
      <c r="E1083" s="20">
        <v>15</v>
      </c>
      <c r="F1083" s="20">
        <v>15</v>
      </c>
      <c r="H1083" s="21">
        <v>5.6234000000000001E-13</v>
      </c>
      <c r="I1083" s="21"/>
      <c r="J1083" s="21"/>
      <c r="K1083" s="21"/>
      <c r="L1083" s="21"/>
      <c r="M1083" s="21"/>
      <c r="N1083" s="21"/>
      <c r="O1083" s="21"/>
      <c r="P1083" s="20">
        <v>10.337999999999999</v>
      </c>
      <c r="Q1083" s="20">
        <v>1.8612</v>
      </c>
      <c r="R1083" s="20">
        <v>6.4461000000000004E-2</v>
      </c>
      <c r="T1083" s="20"/>
      <c r="V1083" s="20"/>
      <c r="X1083" s="20">
        <v>93.912999999999997</v>
      </c>
      <c r="Y1083" s="20">
        <v>16.497</v>
      </c>
      <c r="Z1083" s="20">
        <v>0.11867999999999999</v>
      </c>
      <c r="AT1083" s="5">
        <f>H1083*1000000000000000</f>
        <v>562.34</v>
      </c>
      <c r="AU1083" s="7">
        <f t="shared" si="20"/>
        <v>0.25784400000000002</v>
      </c>
      <c r="AV1083" s="20"/>
      <c r="AX1083" s="20"/>
    </row>
    <row r="1084" spans="1:50" x14ac:dyDescent="0.25">
      <c r="A1084" s="20">
        <v>1</v>
      </c>
      <c r="B1084" s="20">
        <v>5300</v>
      </c>
      <c r="D1084" s="20">
        <v>3.5000000000000003E-2</v>
      </c>
      <c r="E1084" s="20">
        <v>15</v>
      </c>
      <c r="F1084" s="20">
        <v>15</v>
      </c>
      <c r="H1084" s="21">
        <v>7.4989000000000005E-13</v>
      </c>
      <c r="I1084" s="21"/>
      <c r="J1084" s="21"/>
      <c r="K1084" s="21"/>
      <c r="L1084" s="21"/>
      <c r="M1084" s="21"/>
      <c r="N1084" s="21"/>
      <c r="O1084" s="21"/>
      <c r="P1084" s="20">
        <v>14.762</v>
      </c>
      <c r="Q1084" s="20">
        <v>2.6694</v>
      </c>
      <c r="R1084" s="20">
        <v>0.12626000000000001</v>
      </c>
      <c r="T1084" s="20"/>
      <c r="V1084" s="20"/>
      <c r="X1084" s="20">
        <v>103.99</v>
      </c>
      <c r="Y1084" s="20">
        <v>17.114000000000001</v>
      </c>
      <c r="Z1084" s="20">
        <v>6.4137000000000004</v>
      </c>
      <c r="AT1084" s="5">
        <f>H1084*1000000000000000</f>
        <v>749.8900000000001</v>
      </c>
      <c r="AU1084" s="7">
        <f t="shared" si="20"/>
        <v>0.50504000000000004</v>
      </c>
      <c r="AV1084" s="20"/>
      <c r="AX1084" s="20"/>
    </row>
    <row r="1085" spans="1:50" x14ac:dyDescent="0.25">
      <c r="A1085" s="20">
        <v>1</v>
      </c>
      <c r="B1085" s="20">
        <v>5300</v>
      </c>
      <c r="D1085" s="20">
        <v>3.5000000000000003E-2</v>
      </c>
      <c r="E1085" s="20">
        <v>15</v>
      </c>
      <c r="F1085" s="20">
        <v>15</v>
      </c>
      <c r="H1085" s="21">
        <v>9.9999999999999998E-13</v>
      </c>
      <c r="I1085" s="21"/>
      <c r="J1085" s="21"/>
      <c r="K1085" s="21"/>
      <c r="L1085" s="21"/>
      <c r="M1085" s="21"/>
      <c r="N1085" s="21"/>
      <c r="O1085" s="21"/>
      <c r="P1085" s="20">
        <v>20.47</v>
      </c>
      <c r="Q1085" s="20">
        <v>3.7574000000000001</v>
      </c>
      <c r="R1085" s="20">
        <v>0.21876000000000001</v>
      </c>
      <c r="T1085" s="20"/>
      <c r="V1085" s="20"/>
      <c r="X1085" s="20">
        <v>111.99</v>
      </c>
      <c r="Y1085" s="20">
        <v>17.547000000000001</v>
      </c>
      <c r="Z1085" s="20">
        <v>29.427</v>
      </c>
      <c r="AT1085" s="5">
        <f>H1085*1000000000000000</f>
        <v>1000</v>
      </c>
      <c r="AU1085" s="7">
        <f t="shared" si="20"/>
        <v>0.87504000000000004</v>
      </c>
      <c r="AV1085" s="20"/>
      <c r="AX1085" s="20"/>
    </row>
    <row r="1086" spans="1:50" x14ac:dyDescent="0.25">
      <c r="A1086" s="20">
        <v>1</v>
      </c>
      <c r="B1086" s="20">
        <v>5300</v>
      </c>
      <c r="D1086" s="20">
        <v>3.5000000000000003E-2</v>
      </c>
      <c r="E1086" s="20">
        <v>15</v>
      </c>
      <c r="F1086" s="20">
        <v>15</v>
      </c>
      <c r="H1086" s="21">
        <v>1.3334999999999999E-12</v>
      </c>
      <c r="I1086" s="21"/>
      <c r="J1086" s="21"/>
      <c r="K1086" s="21"/>
      <c r="L1086" s="21"/>
      <c r="M1086" s="21"/>
      <c r="N1086" s="21"/>
      <c r="O1086" s="21"/>
      <c r="P1086" s="20">
        <v>27.855</v>
      </c>
      <c r="Q1086" s="20">
        <v>5.2016</v>
      </c>
      <c r="R1086" s="20">
        <v>0.35033999999999998</v>
      </c>
      <c r="T1086" s="20"/>
      <c r="V1086" s="20"/>
      <c r="X1086" s="20">
        <v>118.31</v>
      </c>
      <c r="Y1086" s="20">
        <v>17.859000000000002</v>
      </c>
      <c r="Z1086" s="20">
        <v>22.28</v>
      </c>
      <c r="AT1086" s="5">
        <f>H1086*1000000000000000</f>
        <v>1333.5</v>
      </c>
      <c r="AU1086" s="7">
        <f t="shared" si="20"/>
        <v>1.4013599999999999</v>
      </c>
      <c r="AV1086" s="20"/>
      <c r="AX1086" s="20"/>
    </row>
    <row r="1087" spans="1:50" x14ac:dyDescent="0.25">
      <c r="A1087" s="20">
        <v>1</v>
      </c>
      <c r="B1087" s="20">
        <v>5300</v>
      </c>
      <c r="D1087" s="20">
        <v>3.5000000000000003E-2</v>
      </c>
      <c r="E1087" s="20">
        <v>15</v>
      </c>
      <c r="F1087" s="20">
        <v>15</v>
      </c>
      <c r="H1087" s="21">
        <v>1.7783E-12</v>
      </c>
      <c r="I1087" s="21"/>
      <c r="J1087" s="21"/>
      <c r="K1087" s="21"/>
      <c r="L1087" s="21"/>
      <c r="M1087" s="21"/>
      <c r="N1087" s="21"/>
      <c r="O1087" s="21"/>
      <c r="P1087" s="20">
        <v>37.414000000000001</v>
      </c>
      <c r="Q1087" s="20">
        <v>7.1</v>
      </c>
      <c r="R1087" s="20">
        <v>0.53163000000000005</v>
      </c>
      <c r="T1087" s="20"/>
      <c r="V1087" s="20"/>
      <c r="X1087" s="20">
        <v>123.27</v>
      </c>
      <c r="Y1087" s="20">
        <v>18.085000000000001</v>
      </c>
      <c r="Z1087" s="20">
        <v>3.7761000000000003E-2</v>
      </c>
      <c r="AT1087" s="5">
        <f>H1087*1000000000000000</f>
        <v>1778.3</v>
      </c>
      <c r="AU1087" s="7">
        <f t="shared" si="20"/>
        <v>2.1265200000000002</v>
      </c>
      <c r="AV1087" s="20"/>
      <c r="AX1087" s="20"/>
    </row>
    <row r="1088" spans="1:50" x14ac:dyDescent="0.25">
      <c r="A1088" s="20">
        <v>1</v>
      </c>
      <c r="B1088" s="20">
        <v>5300</v>
      </c>
      <c r="D1088" s="20">
        <v>3.5000000000000003E-2</v>
      </c>
      <c r="E1088" s="20">
        <v>15</v>
      </c>
      <c r="F1088" s="20">
        <v>15</v>
      </c>
      <c r="H1088" s="21">
        <v>2.3714000000000002E-12</v>
      </c>
      <c r="I1088" s="21"/>
      <c r="J1088" s="21"/>
      <c r="K1088" s="21"/>
      <c r="L1088" s="21"/>
      <c r="M1088" s="21"/>
      <c r="N1088" s="21"/>
      <c r="O1088" s="21"/>
      <c r="P1088" s="20">
        <v>49.792000000000002</v>
      </c>
      <c r="Q1088" s="20">
        <v>9.5809999999999995</v>
      </c>
      <c r="R1088" s="20">
        <v>0.77519000000000005</v>
      </c>
      <c r="T1088" s="20"/>
      <c r="V1088" s="20"/>
      <c r="X1088" s="20">
        <v>127.14</v>
      </c>
      <c r="Y1088" s="20">
        <v>18.248000000000001</v>
      </c>
      <c r="Z1088" s="20">
        <v>13.259</v>
      </c>
      <c r="AT1088" s="5">
        <f>H1088*1000000000000000</f>
        <v>2371.4</v>
      </c>
      <c r="AU1088" s="7">
        <f t="shared" si="20"/>
        <v>3.1007600000000002</v>
      </c>
      <c r="AV1088" s="20"/>
      <c r="AX1088" s="20"/>
    </row>
    <row r="1089" spans="1:50" x14ac:dyDescent="0.25">
      <c r="A1089" s="20">
        <v>1</v>
      </c>
      <c r="B1089" s="20">
        <v>5300</v>
      </c>
      <c r="D1089" s="20">
        <v>3.5000000000000003E-2</v>
      </c>
      <c r="E1089" s="20">
        <v>15</v>
      </c>
      <c r="F1089" s="20">
        <v>15</v>
      </c>
      <c r="H1089" s="21">
        <v>3.1623E-12</v>
      </c>
      <c r="I1089" s="21"/>
      <c r="J1089" s="21"/>
      <c r="K1089" s="21"/>
      <c r="L1089" s="21"/>
      <c r="M1089" s="21"/>
      <c r="N1089" s="21"/>
      <c r="O1089" s="21"/>
      <c r="P1089" s="20">
        <v>65.611999999999995</v>
      </c>
      <c r="Q1089" s="20">
        <v>12.772</v>
      </c>
      <c r="R1089" s="20">
        <v>1.0959000000000001</v>
      </c>
      <c r="T1089" s="20"/>
      <c r="V1089" s="20"/>
      <c r="X1089" s="20">
        <v>130.12</v>
      </c>
      <c r="Y1089" s="20">
        <v>18.361999999999998</v>
      </c>
      <c r="Z1089" s="20">
        <v>7.8989000000000003</v>
      </c>
      <c r="AT1089" s="5">
        <f>H1089*1000000000000000</f>
        <v>3162.3</v>
      </c>
      <c r="AU1089" s="7">
        <f t="shared" si="20"/>
        <v>4.3836000000000004</v>
      </c>
      <c r="AV1089" s="20"/>
      <c r="AX1089" s="20"/>
    </row>
    <row r="1090" spans="1:50" x14ac:dyDescent="0.25">
      <c r="A1090" s="20">
        <v>1</v>
      </c>
      <c r="B1090" s="20">
        <v>5300</v>
      </c>
      <c r="D1090" s="20">
        <v>3.5000000000000003E-2</v>
      </c>
      <c r="E1090" s="20">
        <v>15</v>
      </c>
      <c r="F1090" s="20">
        <v>15</v>
      </c>
      <c r="H1090" s="21">
        <v>4.2170000000000003E-12</v>
      </c>
      <c r="I1090" s="21"/>
      <c r="J1090" s="21"/>
      <c r="K1090" s="21"/>
      <c r="L1090" s="21"/>
      <c r="M1090" s="21"/>
      <c r="N1090" s="21"/>
      <c r="O1090" s="21"/>
      <c r="P1090" s="20">
        <v>85.406999999999996</v>
      </c>
      <c r="Q1090" s="20">
        <v>16.786999999999999</v>
      </c>
      <c r="R1090" s="20">
        <v>1.5084</v>
      </c>
      <c r="T1090" s="20"/>
      <c r="V1090" s="20"/>
      <c r="X1090" s="20">
        <v>132.36000000000001</v>
      </c>
      <c r="Y1090" s="20">
        <v>18.434000000000001</v>
      </c>
      <c r="Z1090" s="20">
        <v>0.24867</v>
      </c>
      <c r="AT1090" s="5">
        <f>H1090*1000000000000000</f>
        <v>4217</v>
      </c>
      <c r="AU1090" s="7">
        <f t="shared" si="20"/>
        <v>6.0335999999999999</v>
      </c>
      <c r="AV1090" s="20"/>
      <c r="AX1090" s="20"/>
    </row>
    <row r="1091" spans="1:50" x14ac:dyDescent="0.25">
      <c r="A1091" s="20">
        <v>1</v>
      </c>
      <c r="B1091" s="20">
        <v>5300</v>
      </c>
      <c r="D1091" s="20">
        <v>3.5000000000000003E-2</v>
      </c>
      <c r="E1091" s="20">
        <v>15</v>
      </c>
      <c r="F1091" s="20">
        <v>15</v>
      </c>
      <c r="H1091" s="21">
        <v>5.6233999999999996E-12</v>
      </c>
      <c r="I1091" s="21"/>
      <c r="J1091" s="21"/>
      <c r="K1091" s="21"/>
      <c r="L1091" s="21"/>
      <c r="M1091" s="21"/>
      <c r="N1091" s="21"/>
      <c r="O1091" s="21"/>
      <c r="P1091" s="20">
        <v>109.31</v>
      </c>
      <c r="Q1091" s="20">
        <v>21.658999999999999</v>
      </c>
      <c r="R1091" s="20">
        <v>2.0230999999999999</v>
      </c>
      <c r="T1091" s="20"/>
      <c r="V1091" s="20"/>
      <c r="X1091" s="20">
        <v>134.01</v>
      </c>
      <c r="Y1091" s="20">
        <v>18.469000000000001</v>
      </c>
      <c r="Z1091" s="20">
        <v>1.0678000000000001</v>
      </c>
      <c r="AT1091" s="5">
        <f>H1091*1000000000000000</f>
        <v>5623.4</v>
      </c>
      <c r="AU1091" s="7">
        <f t="shared" si="20"/>
        <v>8.0923999999999996</v>
      </c>
      <c r="AV1091" s="20"/>
      <c r="AX1091" s="20"/>
    </row>
    <row r="1092" spans="1:50" x14ac:dyDescent="0.25">
      <c r="A1092" s="20">
        <v>1</v>
      </c>
      <c r="B1092" s="20">
        <v>5300</v>
      </c>
      <c r="D1092" s="20">
        <v>3.5000000000000003E-2</v>
      </c>
      <c r="E1092" s="20">
        <v>15</v>
      </c>
      <c r="F1092" s="20">
        <v>15</v>
      </c>
      <c r="H1092" s="21">
        <v>7.4988999999999999E-12</v>
      </c>
      <c r="I1092" s="21"/>
      <c r="J1092" s="21"/>
      <c r="K1092" s="21"/>
      <c r="L1092" s="21"/>
      <c r="M1092" s="21"/>
      <c r="N1092" s="21"/>
      <c r="O1092" s="21"/>
      <c r="P1092" s="20">
        <v>136.66</v>
      </c>
      <c r="Q1092" s="20">
        <v>27.268000000000001</v>
      </c>
      <c r="R1092" s="20">
        <v>2.6381999999999999</v>
      </c>
      <c r="T1092" s="20"/>
      <c r="V1092" s="20"/>
      <c r="X1092" s="20">
        <v>135.16</v>
      </c>
      <c r="Y1092" s="20">
        <v>18.47</v>
      </c>
      <c r="Z1092" s="20">
        <v>0.77037</v>
      </c>
      <c r="AT1092" s="5">
        <f>H1092*1000000000000000</f>
        <v>7498.9</v>
      </c>
      <c r="AU1092" s="7">
        <f t="shared" si="20"/>
        <v>10.5528</v>
      </c>
      <c r="AV1092" s="20"/>
      <c r="AX1092" s="20"/>
    </row>
    <row r="1093" spans="1:50" x14ac:dyDescent="0.25">
      <c r="A1093" s="20">
        <v>1</v>
      </c>
      <c r="B1093" s="20">
        <v>5300</v>
      </c>
      <c r="D1093" s="20">
        <v>3.5000000000000003E-2</v>
      </c>
      <c r="E1093" s="20">
        <v>15</v>
      </c>
      <c r="F1093" s="20">
        <v>15</v>
      </c>
      <c r="H1093" s="21">
        <v>9.9999999999999994E-12</v>
      </c>
      <c r="I1093" s="21"/>
      <c r="J1093" s="21"/>
      <c r="K1093" s="21"/>
      <c r="L1093" s="21"/>
      <c r="M1093" s="21"/>
      <c r="N1093" s="21"/>
      <c r="O1093" s="21"/>
      <c r="P1093" s="20">
        <v>165.87</v>
      </c>
      <c r="Q1093" s="20">
        <v>33.305999999999997</v>
      </c>
      <c r="R1093" s="20">
        <v>3.3334999999999999</v>
      </c>
      <c r="T1093" s="20"/>
      <c r="V1093" s="20"/>
      <c r="X1093" s="20">
        <v>135.93</v>
      </c>
      <c r="Y1093" s="20">
        <v>18.442</v>
      </c>
      <c r="Z1093" s="20">
        <v>0.56984000000000001</v>
      </c>
      <c r="AT1093" s="5">
        <f>H1093*1000000000000000</f>
        <v>10000</v>
      </c>
      <c r="AU1093" s="7">
        <f t="shared" si="20"/>
        <v>13.334</v>
      </c>
      <c r="AV1093" s="20"/>
      <c r="AX1093" s="20"/>
    </row>
    <row r="1094" spans="1:50" x14ac:dyDescent="0.25">
      <c r="A1094" s="20">
        <v>1</v>
      </c>
      <c r="B1094" s="20">
        <v>5300</v>
      </c>
      <c r="D1094" s="20">
        <v>3.5000000000000003E-2</v>
      </c>
      <c r="E1094" s="20">
        <v>15</v>
      </c>
      <c r="F1094" s="20">
        <v>15</v>
      </c>
      <c r="H1094" s="21">
        <v>1.3335E-11</v>
      </c>
      <c r="I1094" s="21"/>
      <c r="J1094" s="21"/>
      <c r="K1094" s="21"/>
      <c r="L1094" s="21"/>
      <c r="M1094" s="21"/>
      <c r="N1094" s="21"/>
      <c r="O1094" s="21"/>
      <c r="P1094" s="20">
        <v>194.79</v>
      </c>
      <c r="Q1094" s="20">
        <v>39.347000000000001</v>
      </c>
      <c r="R1094" s="20">
        <v>4.0701999999999998</v>
      </c>
      <c r="T1094" s="20"/>
      <c r="V1094" s="20"/>
      <c r="X1094" s="20">
        <v>136.41</v>
      </c>
      <c r="Y1094" s="20">
        <v>18.388000000000002</v>
      </c>
      <c r="Z1094" s="20">
        <v>4.7624000000000004</v>
      </c>
      <c r="AT1094" s="5">
        <f>H1094*1000000000000000</f>
        <v>13335</v>
      </c>
      <c r="AU1094" s="7">
        <f t="shared" si="20"/>
        <v>16.280799999999999</v>
      </c>
      <c r="AV1094" s="20"/>
      <c r="AX1094" s="20"/>
    </row>
    <row r="1095" spans="1:50" x14ac:dyDescent="0.25">
      <c r="A1095" s="20">
        <v>1</v>
      </c>
      <c r="B1095" s="20">
        <v>5300</v>
      </c>
      <c r="D1095" s="20">
        <v>3.5000000000000003E-2</v>
      </c>
      <c r="E1095" s="20">
        <v>15</v>
      </c>
      <c r="F1095" s="20">
        <v>15</v>
      </c>
      <c r="H1095" s="21">
        <v>1.7782999999999999E-11</v>
      </c>
      <c r="I1095" s="21"/>
      <c r="J1095" s="21"/>
      <c r="K1095" s="21"/>
      <c r="L1095" s="21"/>
      <c r="M1095" s="21"/>
      <c r="N1095" s="21"/>
      <c r="O1095" s="21"/>
      <c r="P1095" s="20">
        <v>221.29</v>
      </c>
      <c r="Q1095" s="20">
        <v>44.942999999999998</v>
      </c>
      <c r="R1095" s="20">
        <v>4.7981999999999996</v>
      </c>
      <c r="T1095" s="20"/>
      <c r="V1095" s="20"/>
      <c r="X1095" s="20">
        <v>136.68</v>
      </c>
      <c r="Y1095" s="20">
        <v>18.324999999999999</v>
      </c>
      <c r="Z1095" s="20">
        <v>4.0442999999999998</v>
      </c>
      <c r="AT1095" s="5">
        <f>H1095*1000000000000000</f>
        <v>17783</v>
      </c>
      <c r="AU1095" s="7">
        <f t="shared" si="20"/>
        <v>19.192799999999998</v>
      </c>
      <c r="AV1095" s="20"/>
      <c r="AX1095" s="20"/>
    </row>
    <row r="1096" spans="1:50" x14ac:dyDescent="0.25">
      <c r="A1096" s="20">
        <v>1</v>
      </c>
      <c r="B1096" s="20">
        <v>5300</v>
      </c>
      <c r="D1096" s="20">
        <v>3.5000000000000003E-2</v>
      </c>
      <c r="E1096" s="20">
        <v>15</v>
      </c>
      <c r="F1096" s="20">
        <v>15</v>
      </c>
      <c r="H1096" s="21">
        <v>2.3714E-11</v>
      </c>
      <c r="I1096" s="21"/>
      <c r="J1096" s="21"/>
      <c r="K1096" s="21"/>
      <c r="L1096" s="21"/>
      <c r="M1096" s="21"/>
      <c r="N1096" s="21"/>
      <c r="O1096" s="21"/>
      <c r="P1096" s="20">
        <v>244.1</v>
      </c>
      <c r="Q1096" s="20">
        <v>49.819000000000003</v>
      </c>
      <c r="R1096" s="20">
        <v>5.4741999999999997</v>
      </c>
      <c r="T1096" s="20"/>
      <c r="V1096" s="20"/>
      <c r="X1096" s="20">
        <v>136.83000000000001</v>
      </c>
      <c r="Y1096" s="20">
        <v>18.260000000000002</v>
      </c>
      <c r="Z1096" s="20">
        <v>6.2924000000000001E-3</v>
      </c>
      <c r="AT1096" s="5">
        <f>H1096*1000000000000000</f>
        <v>23714</v>
      </c>
      <c r="AU1096" s="7">
        <f t="shared" si="20"/>
        <v>21.896799999999999</v>
      </c>
      <c r="AV1096" s="20"/>
      <c r="AX1096" s="20"/>
    </row>
    <row r="1097" spans="1:50" x14ac:dyDescent="0.25">
      <c r="A1097" s="20">
        <v>1</v>
      </c>
      <c r="B1097" s="20">
        <v>5300</v>
      </c>
      <c r="D1097" s="20">
        <v>3.5000000000000003E-2</v>
      </c>
      <c r="E1097" s="20">
        <v>15</v>
      </c>
      <c r="F1097" s="20">
        <v>15</v>
      </c>
      <c r="H1097" s="21">
        <v>3.1623000000000003E-11</v>
      </c>
      <c r="I1097" s="21"/>
      <c r="J1097" s="21"/>
      <c r="K1097" s="21"/>
      <c r="L1097" s="21"/>
      <c r="M1097" s="21"/>
      <c r="N1097" s="21"/>
      <c r="O1097" s="21"/>
      <c r="P1097" s="20">
        <v>262.85000000000002</v>
      </c>
      <c r="Q1097" s="20">
        <v>53.874000000000002</v>
      </c>
      <c r="R1097" s="20">
        <v>6.0690999999999997</v>
      </c>
      <c r="T1097" s="20"/>
      <c r="V1097" s="20"/>
      <c r="X1097" s="20">
        <v>136.88999999999999</v>
      </c>
      <c r="Y1097" s="20">
        <v>18.2</v>
      </c>
      <c r="Z1097" s="20">
        <v>0.55101999999999995</v>
      </c>
      <c r="AT1097" s="5">
        <f>H1097*1000000000000000</f>
        <v>31623.000000000004</v>
      </c>
      <c r="AU1097" s="7">
        <f t="shared" si="20"/>
        <v>24.276399999999999</v>
      </c>
      <c r="AV1097" s="20"/>
      <c r="AX1097" s="20"/>
    </row>
    <row r="1098" spans="1:50" x14ac:dyDescent="0.25">
      <c r="A1098" s="20">
        <v>1</v>
      </c>
      <c r="B1098" s="20">
        <v>5300</v>
      </c>
      <c r="D1098" s="20">
        <v>3.5000000000000003E-2</v>
      </c>
      <c r="E1098" s="20">
        <v>15</v>
      </c>
      <c r="F1098" s="20">
        <v>15</v>
      </c>
      <c r="H1098" s="21">
        <v>4.2170000000000001E-11</v>
      </c>
      <c r="I1098" s="21"/>
      <c r="J1098" s="21"/>
      <c r="K1098" s="21"/>
      <c r="L1098" s="21"/>
      <c r="M1098" s="21"/>
      <c r="N1098" s="21"/>
      <c r="O1098" s="21"/>
      <c r="P1098" s="20">
        <v>277.76</v>
      </c>
      <c r="Q1098" s="20">
        <v>57.131999999999998</v>
      </c>
      <c r="R1098" s="20">
        <v>6.5712999999999999</v>
      </c>
      <c r="T1098" s="20"/>
      <c r="V1098" s="20"/>
      <c r="X1098" s="20">
        <v>136.91999999999999</v>
      </c>
      <c r="Y1098" s="20">
        <v>18.146999999999998</v>
      </c>
      <c r="Z1098" s="20">
        <v>1.6771</v>
      </c>
      <c r="AT1098" s="5">
        <f>H1098*1000000000000000</f>
        <v>42170</v>
      </c>
      <c r="AU1098" s="7">
        <f t="shared" si="20"/>
        <v>26.2852</v>
      </c>
      <c r="AV1098" s="20"/>
      <c r="AX1098" s="20"/>
    </row>
    <row r="1099" spans="1:50" x14ac:dyDescent="0.25">
      <c r="A1099" s="20">
        <v>1</v>
      </c>
      <c r="B1099" s="20">
        <v>5300</v>
      </c>
      <c r="D1099" s="20">
        <v>3.5000000000000003E-2</v>
      </c>
      <c r="E1099" s="20">
        <v>15</v>
      </c>
      <c r="F1099" s="20">
        <v>15</v>
      </c>
      <c r="H1099" s="21">
        <v>5.6233999999999998E-11</v>
      </c>
      <c r="I1099" s="21"/>
      <c r="J1099" s="21"/>
      <c r="K1099" s="21"/>
      <c r="L1099" s="21"/>
      <c r="M1099" s="21"/>
      <c r="N1099" s="21"/>
      <c r="O1099" s="21"/>
      <c r="P1099" s="20">
        <v>289.37</v>
      </c>
      <c r="Q1099" s="20">
        <v>59.691000000000003</v>
      </c>
      <c r="R1099" s="20">
        <v>6.9820000000000002</v>
      </c>
      <c r="T1099" s="20"/>
      <c r="V1099" s="20"/>
      <c r="X1099" s="20">
        <v>136.93</v>
      </c>
      <c r="Y1099" s="20">
        <v>18.103000000000002</v>
      </c>
      <c r="Z1099" s="20">
        <v>4.4428999999999998</v>
      </c>
      <c r="AT1099" s="5">
        <f>H1099*1000000000000000</f>
        <v>56234</v>
      </c>
      <c r="AU1099" s="7">
        <f t="shared" si="20"/>
        <v>27.928000000000001</v>
      </c>
      <c r="AV1099" s="20"/>
      <c r="AX1099" s="20"/>
    </row>
    <row r="1100" spans="1:50" x14ac:dyDescent="0.25">
      <c r="A1100" s="20">
        <v>1</v>
      </c>
      <c r="B1100" s="20">
        <v>5300</v>
      </c>
      <c r="D1100" s="20">
        <v>3.5000000000000003E-2</v>
      </c>
      <c r="E1100" s="20">
        <v>15</v>
      </c>
      <c r="F1100" s="20">
        <v>15</v>
      </c>
      <c r="H1100" s="21">
        <v>7.4988999999999996E-11</v>
      </c>
      <c r="I1100" s="21"/>
      <c r="J1100" s="21"/>
      <c r="K1100" s="21"/>
      <c r="L1100" s="21"/>
      <c r="M1100" s="21"/>
      <c r="N1100" s="21"/>
      <c r="O1100" s="21"/>
      <c r="P1100" s="20">
        <v>298.26</v>
      </c>
      <c r="Q1100" s="20">
        <v>61.664999999999999</v>
      </c>
      <c r="R1100" s="20">
        <v>7.31</v>
      </c>
      <c r="T1100" s="20"/>
      <c r="V1100" s="20"/>
      <c r="X1100" s="20">
        <v>136.91999999999999</v>
      </c>
      <c r="Y1100" s="20">
        <v>18.068000000000001</v>
      </c>
      <c r="Z1100" s="20">
        <v>1.5955999999999999</v>
      </c>
      <c r="AT1100" s="5">
        <f>H1100*1000000000000000</f>
        <v>74989</v>
      </c>
      <c r="AU1100" s="7">
        <f t="shared" si="20"/>
        <v>29.24</v>
      </c>
      <c r="AV1100" s="20"/>
      <c r="AX1100" s="20"/>
    </row>
    <row r="1101" spans="1:50" x14ac:dyDescent="0.25">
      <c r="A1101" s="20">
        <v>1</v>
      </c>
      <c r="B1101" s="20">
        <v>5300</v>
      </c>
      <c r="D1101" s="20">
        <v>3.5000000000000003E-2</v>
      </c>
      <c r="E1101" s="20">
        <v>15</v>
      </c>
      <c r="F1101" s="20">
        <v>15</v>
      </c>
      <c r="H1101" s="21">
        <v>1E-10</v>
      </c>
      <c r="I1101" s="21"/>
      <c r="J1101" s="21"/>
      <c r="K1101" s="21"/>
      <c r="L1101" s="21"/>
      <c r="M1101" s="21"/>
      <c r="N1101" s="21"/>
      <c r="O1101" s="21"/>
      <c r="P1101" s="20">
        <v>305.06</v>
      </c>
      <c r="Q1101" s="20">
        <v>63.188000000000002</v>
      </c>
      <c r="R1101" s="20">
        <v>7.5685000000000002</v>
      </c>
      <c r="T1101" s="20"/>
      <c r="V1101" s="20"/>
      <c r="X1101" s="20">
        <v>136.91</v>
      </c>
      <c r="Y1101" s="20">
        <v>18.036999999999999</v>
      </c>
      <c r="Z1101" s="20">
        <v>3.6707000000000001</v>
      </c>
      <c r="AT1101" s="5">
        <f>H1101*1000000000000000</f>
        <v>100000</v>
      </c>
      <c r="AU1101" s="7">
        <f t="shared" si="20"/>
        <v>30.274000000000001</v>
      </c>
      <c r="AV1101" s="20"/>
      <c r="AX1101" s="20"/>
    </row>
    <row r="1102" spans="1:50" x14ac:dyDescent="0.25">
      <c r="A1102" s="20">
        <v>1</v>
      </c>
      <c r="B1102" s="20">
        <v>5400</v>
      </c>
      <c r="D1102" s="20">
        <v>3.5000000000000003E-2</v>
      </c>
      <c r="E1102" s="20">
        <v>15</v>
      </c>
      <c r="F1102" s="20">
        <v>15</v>
      </c>
      <c r="H1102" s="21">
        <v>1E-13</v>
      </c>
      <c r="I1102" s="21"/>
      <c r="J1102" s="21"/>
      <c r="K1102" s="21"/>
      <c r="L1102" s="21"/>
      <c r="M1102" s="21"/>
      <c r="N1102" s="21"/>
      <c r="O1102" s="21"/>
      <c r="P1102" s="20">
        <v>0</v>
      </c>
      <c r="Q1102" s="20">
        <v>0</v>
      </c>
      <c r="R1102" s="20">
        <v>0</v>
      </c>
      <c r="T1102" s="20"/>
      <c r="V1102" s="20"/>
      <c r="X1102" s="20">
        <v>15</v>
      </c>
      <c r="Y1102" s="20">
        <v>9.0627999999999993</v>
      </c>
      <c r="Z1102" s="20">
        <v>3646.2</v>
      </c>
      <c r="AT1102" s="5">
        <f>H1102*1000000000000000</f>
        <v>100</v>
      </c>
      <c r="AU1102" s="7">
        <f t="shared" si="20"/>
        <v>0</v>
      </c>
      <c r="AV1102" s="20"/>
      <c r="AX1102" s="20"/>
    </row>
    <row r="1103" spans="1:50" x14ac:dyDescent="0.25">
      <c r="A1103" s="20">
        <v>1</v>
      </c>
      <c r="B1103" s="20">
        <v>5400</v>
      </c>
      <c r="D1103" s="20">
        <v>3.5000000000000003E-2</v>
      </c>
      <c r="E1103" s="20">
        <v>15</v>
      </c>
      <c r="F1103" s="20">
        <v>15</v>
      </c>
      <c r="H1103" s="21">
        <v>1.3335000000000001E-13</v>
      </c>
      <c r="I1103" s="21"/>
      <c r="J1103" s="21"/>
      <c r="K1103" s="21"/>
      <c r="L1103" s="21"/>
      <c r="M1103" s="21"/>
      <c r="N1103" s="21"/>
      <c r="O1103" s="21"/>
      <c r="P1103" s="20">
        <v>0</v>
      </c>
      <c r="Q1103" s="20">
        <v>0</v>
      </c>
      <c r="R1103" s="20">
        <v>0</v>
      </c>
      <c r="T1103" s="20"/>
      <c r="V1103" s="20"/>
      <c r="X1103" s="20">
        <v>15</v>
      </c>
      <c r="Y1103" s="20">
        <v>9.0627999999999993</v>
      </c>
      <c r="Z1103" s="20">
        <v>3629.8</v>
      </c>
      <c r="AT1103" s="5">
        <f>H1103*1000000000000000</f>
        <v>133.35</v>
      </c>
      <c r="AU1103" s="7">
        <f t="shared" si="20"/>
        <v>0</v>
      </c>
      <c r="AV1103" s="20"/>
      <c r="AX1103" s="20"/>
    </row>
    <row r="1104" spans="1:50" x14ac:dyDescent="0.25">
      <c r="A1104" s="20">
        <v>1</v>
      </c>
      <c r="B1104" s="20">
        <v>5400</v>
      </c>
      <c r="D1104" s="20">
        <v>3.5000000000000003E-2</v>
      </c>
      <c r="E1104" s="20">
        <v>15</v>
      </c>
      <c r="F1104" s="20">
        <v>15</v>
      </c>
      <c r="H1104" s="21">
        <v>1.7783000000000001E-13</v>
      </c>
      <c r="I1104" s="21"/>
      <c r="J1104" s="21"/>
      <c r="K1104" s="21"/>
      <c r="L1104" s="21"/>
      <c r="M1104" s="21"/>
      <c r="N1104" s="21"/>
      <c r="O1104" s="21"/>
      <c r="P1104" s="20">
        <v>0</v>
      </c>
      <c r="Q1104" s="20">
        <v>0</v>
      </c>
      <c r="R1104" s="20">
        <v>0</v>
      </c>
      <c r="T1104" s="20"/>
      <c r="V1104" s="20"/>
      <c r="X1104" s="20">
        <v>15</v>
      </c>
      <c r="Y1104" s="20">
        <v>9.0627999999999993</v>
      </c>
      <c r="Z1104" s="20">
        <v>3617.5</v>
      </c>
      <c r="AT1104" s="5">
        <f>H1104*1000000000000000</f>
        <v>177.83</v>
      </c>
      <c r="AU1104" s="7">
        <f t="shared" si="20"/>
        <v>0</v>
      </c>
      <c r="AV1104" s="20"/>
      <c r="AX1104" s="20"/>
    </row>
    <row r="1105" spans="1:50" x14ac:dyDescent="0.25">
      <c r="A1105" s="20">
        <v>1</v>
      </c>
      <c r="B1105" s="20">
        <v>5400</v>
      </c>
      <c r="D1105" s="20">
        <v>3.5000000000000003E-2</v>
      </c>
      <c r="E1105" s="20">
        <v>15</v>
      </c>
      <c r="F1105" s="20">
        <v>15</v>
      </c>
      <c r="H1105" s="21">
        <v>2.3713999999999999E-13</v>
      </c>
      <c r="I1105" s="21"/>
      <c r="J1105" s="21"/>
      <c r="K1105" s="21"/>
      <c r="L1105" s="21"/>
      <c r="M1105" s="21"/>
      <c r="N1105" s="21"/>
      <c r="O1105" s="21"/>
      <c r="P1105" s="20">
        <v>1.7883</v>
      </c>
      <c r="Q1105" s="20">
        <v>0.55525999999999998</v>
      </c>
      <c r="R1105" s="20">
        <v>6.6264000000000004E-4</v>
      </c>
      <c r="T1105" s="20"/>
      <c r="V1105" s="20"/>
      <c r="X1105" s="20">
        <v>41.607999999999997</v>
      </c>
      <c r="Y1105" s="20">
        <v>12.196999999999999</v>
      </c>
      <c r="Z1105" s="20">
        <v>29.907</v>
      </c>
      <c r="AT1105" s="5">
        <f>H1105*1000000000000000</f>
        <v>237.14</v>
      </c>
      <c r="AU1105" s="7">
        <f t="shared" si="20"/>
        <v>2.6505600000000002E-3</v>
      </c>
      <c r="AV1105" s="20"/>
      <c r="AX1105" s="20"/>
    </row>
    <row r="1106" spans="1:50" x14ac:dyDescent="0.25">
      <c r="A1106" s="20">
        <v>1</v>
      </c>
      <c r="B1106" s="20">
        <v>5400</v>
      </c>
      <c r="D1106" s="20">
        <v>3.5000000000000003E-2</v>
      </c>
      <c r="E1106" s="20">
        <v>15</v>
      </c>
      <c r="F1106" s="20">
        <v>15</v>
      </c>
      <c r="H1106" s="21">
        <v>3.1623000000000001E-13</v>
      </c>
      <c r="I1106" s="21"/>
      <c r="J1106" s="21"/>
      <c r="K1106" s="21"/>
      <c r="L1106" s="21"/>
      <c r="M1106" s="21"/>
      <c r="N1106" s="21"/>
      <c r="O1106" s="21"/>
      <c r="P1106" s="20">
        <v>4.1158999999999999</v>
      </c>
      <c r="Q1106" s="20">
        <v>0.87802999999999998</v>
      </c>
      <c r="R1106" s="20">
        <v>7.6804000000000004E-3</v>
      </c>
      <c r="T1106" s="20"/>
      <c r="V1106" s="20"/>
      <c r="X1106" s="20">
        <v>64.811999999999998</v>
      </c>
      <c r="Y1106" s="20">
        <v>14.526999999999999</v>
      </c>
      <c r="Z1106" s="20">
        <v>871.82</v>
      </c>
      <c r="AT1106" s="5">
        <f>H1106*1000000000000000</f>
        <v>316.23</v>
      </c>
      <c r="AU1106" s="7">
        <f t="shared" si="20"/>
        <v>3.0721600000000002E-2</v>
      </c>
      <c r="AV1106" s="20"/>
      <c r="AX1106" s="20"/>
    </row>
    <row r="1107" spans="1:50" x14ac:dyDescent="0.25">
      <c r="A1107" s="20">
        <v>1</v>
      </c>
      <c r="B1107" s="20">
        <v>5400</v>
      </c>
      <c r="D1107" s="20">
        <v>3.5000000000000003E-2</v>
      </c>
      <c r="E1107" s="20">
        <v>15</v>
      </c>
      <c r="F1107" s="20">
        <v>15</v>
      </c>
      <c r="H1107" s="21">
        <v>4.2170000000000001E-13</v>
      </c>
      <c r="I1107" s="21"/>
      <c r="J1107" s="21"/>
      <c r="K1107" s="21"/>
      <c r="L1107" s="21"/>
      <c r="M1107" s="21"/>
      <c r="N1107" s="21"/>
      <c r="O1107" s="21"/>
      <c r="P1107" s="20">
        <v>7.0659999999999998</v>
      </c>
      <c r="Q1107" s="20">
        <v>1.3278000000000001</v>
      </c>
      <c r="R1107" s="20">
        <v>2.8275000000000002E-2</v>
      </c>
      <c r="T1107" s="20"/>
      <c r="V1107" s="20"/>
      <c r="X1107" s="20">
        <v>82.614000000000004</v>
      </c>
      <c r="Y1107" s="20">
        <v>16.007000000000001</v>
      </c>
      <c r="Z1107" s="20">
        <v>52.889000000000003</v>
      </c>
      <c r="AT1107" s="5">
        <f>H1107*1000000000000000</f>
        <v>421.7</v>
      </c>
      <c r="AU1107" s="7">
        <f t="shared" si="20"/>
        <v>0.11310000000000001</v>
      </c>
      <c r="AV1107" s="20"/>
      <c r="AX1107" s="20"/>
    </row>
    <row r="1108" spans="1:50" x14ac:dyDescent="0.25">
      <c r="A1108" s="20">
        <v>1</v>
      </c>
      <c r="B1108" s="20">
        <v>5400</v>
      </c>
      <c r="D1108" s="20">
        <v>3.5000000000000003E-2</v>
      </c>
      <c r="E1108" s="20">
        <v>15</v>
      </c>
      <c r="F1108" s="20">
        <v>15</v>
      </c>
      <c r="H1108" s="21">
        <v>5.6234000000000001E-13</v>
      </c>
      <c r="I1108" s="21"/>
      <c r="J1108" s="21"/>
      <c r="K1108" s="21"/>
      <c r="L1108" s="21"/>
      <c r="M1108" s="21"/>
      <c r="N1108" s="21"/>
      <c r="O1108" s="21"/>
      <c r="P1108" s="20">
        <v>10.662000000000001</v>
      </c>
      <c r="Q1108" s="20">
        <v>1.9479</v>
      </c>
      <c r="R1108" s="20">
        <v>6.8529000000000007E-2</v>
      </c>
      <c r="T1108" s="20"/>
      <c r="V1108" s="20"/>
      <c r="X1108" s="20">
        <v>95.811000000000007</v>
      </c>
      <c r="Y1108" s="20">
        <v>16.927</v>
      </c>
      <c r="Z1108" s="20">
        <v>30.623999999999999</v>
      </c>
      <c r="AT1108" s="5">
        <f>H1108*1000000000000000</f>
        <v>562.34</v>
      </c>
      <c r="AU1108" s="7">
        <f t="shared" si="20"/>
        <v>0.27411600000000003</v>
      </c>
      <c r="AV1108" s="20"/>
      <c r="AX1108" s="20"/>
    </row>
    <row r="1109" spans="1:50" x14ac:dyDescent="0.25">
      <c r="A1109" s="20">
        <v>1</v>
      </c>
      <c r="B1109" s="20">
        <v>5400</v>
      </c>
      <c r="D1109" s="20">
        <v>3.5000000000000003E-2</v>
      </c>
      <c r="E1109" s="20">
        <v>15</v>
      </c>
      <c r="F1109" s="20">
        <v>15</v>
      </c>
      <c r="H1109" s="21">
        <v>7.4989000000000005E-13</v>
      </c>
      <c r="I1109" s="21"/>
      <c r="J1109" s="21"/>
      <c r="K1109" s="21"/>
      <c r="L1109" s="21"/>
      <c r="M1109" s="21"/>
      <c r="N1109" s="21"/>
      <c r="O1109" s="21"/>
      <c r="P1109" s="20">
        <v>15.202</v>
      </c>
      <c r="Q1109" s="20">
        <v>2.7902999999999998</v>
      </c>
      <c r="R1109" s="20">
        <v>0.13421</v>
      </c>
      <c r="T1109" s="20"/>
      <c r="V1109" s="20"/>
      <c r="X1109" s="20">
        <v>106.1</v>
      </c>
      <c r="Y1109" s="20">
        <v>17.550999999999998</v>
      </c>
      <c r="Z1109" s="20">
        <v>6.7478999999999996</v>
      </c>
      <c r="AT1109" s="5">
        <f>H1109*1000000000000000</f>
        <v>749.8900000000001</v>
      </c>
      <c r="AU1109" s="7">
        <f t="shared" si="20"/>
        <v>0.53683999999999998</v>
      </c>
      <c r="AV1109" s="20"/>
      <c r="AX1109" s="20"/>
    </row>
    <row r="1110" spans="1:50" x14ac:dyDescent="0.25">
      <c r="A1110" s="20">
        <v>1</v>
      </c>
      <c r="B1110" s="20">
        <v>5400</v>
      </c>
      <c r="D1110" s="20">
        <v>3.5000000000000003E-2</v>
      </c>
      <c r="E1110" s="20">
        <v>15</v>
      </c>
      <c r="F1110" s="20">
        <v>15</v>
      </c>
      <c r="H1110" s="21">
        <v>9.9999999999999998E-13</v>
      </c>
      <c r="I1110" s="21"/>
      <c r="J1110" s="21"/>
      <c r="K1110" s="21"/>
      <c r="L1110" s="21"/>
      <c r="M1110" s="21"/>
      <c r="N1110" s="21"/>
      <c r="O1110" s="21"/>
      <c r="P1110" s="20">
        <v>21.061</v>
      </c>
      <c r="Q1110" s="20">
        <v>3.9241999999999999</v>
      </c>
      <c r="R1110" s="20">
        <v>0.23246</v>
      </c>
      <c r="T1110" s="20"/>
      <c r="V1110" s="20"/>
      <c r="X1110" s="20">
        <v>114.27</v>
      </c>
      <c r="Y1110" s="20">
        <v>17.989999999999998</v>
      </c>
      <c r="Z1110" s="20">
        <v>7.4854000000000003</v>
      </c>
      <c r="AT1110" s="5">
        <f>H1110*1000000000000000</f>
        <v>1000</v>
      </c>
      <c r="AU1110" s="7">
        <f t="shared" si="20"/>
        <v>0.92984</v>
      </c>
      <c r="AV1110" s="20"/>
      <c r="AX1110" s="20"/>
    </row>
    <row r="1111" spans="1:50" x14ac:dyDescent="0.25">
      <c r="A1111" s="20">
        <v>1</v>
      </c>
      <c r="B1111" s="20">
        <v>5400</v>
      </c>
      <c r="D1111" s="20">
        <v>3.5000000000000003E-2</v>
      </c>
      <c r="E1111" s="20">
        <v>15</v>
      </c>
      <c r="F1111" s="20">
        <v>15</v>
      </c>
      <c r="H1111" s="21">
        <v>1.3334999999999999E-12</v>
      </c>
      <c r="I1111" s="21"/>
      <c r="J1111" s="21"/>
      <c r="K1111" s="21"/>
      <c r="L1111" s="21"/>
      <c r="M1111" s="21"/>
      <c r="N1111" s="21"/>
      <c r="O1111" s="21"/>
      <c r="P1111" s="20">
        <v>28.670999999999999</v>
      </c>
      <c r="Q1111" s="20">
        <v>5.4340999999999999</v>
      </c>
      <c r="R1111" s="20">
        <v>0.37215999999999999</v>
      </c>
      <c r="T1111" s="20"/>
      <c r="V1111" s="20"/>
      <c r="X1111" s="20">
        <v>120.75</v>
      </c>
      <c r="Y1111" s="20">
        <v>18.306000000000001</v>
      </c>
      <c r="Z1111" s="20">
        <v>21.920999999999999</v>
      </c>
      <c r="AT1111" s="5">
        <f>H1111*1000000000000000</f>
        <v>1333.5</v>
      </c>
      <c r="AU1111" s="7">
        <f t="shared" si="20"/>
        <v>1.48864</v>
      </c>
      <c r="AV1111" s="20"/>
      <c r="AX1111" s="20"/>
    </row>
    <row r="1112" spans="1:50" x14ac:dyDescent="0.25">
      <c r="A1112" s="20">
        <v>1</v>
      </c>
      <c r="B1112" s="20">
        <v>5400</v>
      </c>
      <c r="D1112" s="20">
        <v>3.5000000000000003E-2</v>
      </c>
      <c r="E1112" s="20">
        <v>15</v>
      </c>
      <c r="F1112" s="20">
        <v>15</v>
      </c>
      <c r="H1112" s="21">
        <v>1.7783E-12</v>
      </c>
      <c r="I1112" s="21"/>
      <c r="J1112" s="21"/>
      <c r="K1112" s="21"/>
      <c r="L1112" s="21"/>
      <c r="M1112" s="21"/>
      <c r="N1112" s="21"/>
      <c r="O1112" s="21"/>
      <c r="P1112" s="20">
        <v>38.488999999999997</v>
      </c>
      <c r="Q1112" s="20">
        <v>7.4131</v>
      </c>
      <c r="R1112" s="20">
        <v>0.56440000000000001</v>
      </c>
      <c r="T1112" s="20"/>
      <c r="V1112" s="20"/>
      <c r="X1112" s="20">
        <v>125.82</v>
      </c>
      <c r="Y1112" s="20">
        <v>18.535</v>
      </c>
      <c r="Z1112" s="20">
        <v>9.0592000000000006</v>
      </c>
      <c r="AT1112" s="5">
        <f>H1112*1000000000000000</f>
        <v>1778.3</v>
      </c>
      <c r="AU1112" s="7">
        <f t="shared" si="20"/>
        <v>2.2576000000000001</v>
      </c>
      <c r="AV1112" s="20"/>
      <c r="AX1112" s="20"/>
    </row>
    <row r="1113" spans="1:50" x14ac:dyDescent="0.25">
      <c r="A1113" s="20">
        <v>1</v>
      </c>
      <c r="B1113" s="20">
        <v>5400</v>
      </c>
      <c r="D1113" s="20">
        <v>3.5000000000000003E-2</v>
      </c>
      <c r="E1113" s="20">
        <v>15</v>
      </c>
      <c r="F1113" s="20">
        <v>15</v>
      </c>
      <c r="H1113" s="21">
        <v>2.3714000000000002E-12</v>
      </c>
      <c r="I1113" s="21"/>
      <c r="J1113" s="21"/>
      <c r="K1113" s="21"/>
      <c r="L1113" s="21"/>
      <c r="M1113" s="21"/>
      <c r="N1113" s="21"/>
      <c r="O1113" s="21"/>
      <c r="P1113" s="20">
        <v>51.173000000000002</v>
      </c>
      <c r="Q1113" s="20">
        <v>9.9944000000000006</v>
      </c>
      <c r="R1113" s="20">
        <v>0.82238</v>
      </c>
      <c r="T1113" s="20"/>
      <c r="V1113" s="20"/>
      <c r="X1113" s="20">
        <v>129.77000000000001</v>
      </c>
      <c r="Y1113" s="20">
        <v>18.7</v>
      </c>
      <c r="Z1113" s="20">
        <v>2.0453999999999999</v>
      </c>
      <c r="AT1113" s="5">
        <f>H1113*1000000000000000</f>
        <v>2371.4</v>
      </c>
      <c r="AU1113" s="7">
        <f t="shared" si="20"/>
        <v>3.28952</v>
      </c>
      <c r="AV1113" s="20"/>
      <c r="AX1113" s="20"/>
    </row>
    <row r="1114" spans="1:50" x14ac:dyDescent="0.25">
      <c r="A1114" s="20">
        <v>1</v>
      </c>
      <c r="B1114" s="20">
        <v>5400</v>
      </c>
      <c r="D1114" s="20">
        <v>3.5000000000000003E-2</v>
      </c>
      <c r="E1114" s="20">
        <v>15</v>
      </c>
      <c r="F1114" s="20">
        <v>15</v>
      </c>
      <c r="H1114" s="21">
        <v>3.1623E-12</v>
      </c>
      <c r="I1114" s="21"/>
      <c r="J1114" s="21"/>
      <c r="K1114" s="21"/>
      <c r="L1114" s="21"/>
      <c r="M1114" s="21"/>
      <c r="N1114" s="21"/>
      <c r="O1114" s="21"/>
      <c r="P1114" s="20">
        <v>67.414000000000001</v>
      </c>
      <c r="Q1114" s="20">
        <v>13.32</v>
      </c>
      <c r="R1114" s="20">
        <v>1.1616</v>
      </c>
      <c r="T1114" s="20"/>
      <c r="V1114" s="20"/>
      <c r="X1114" s="20">
        <v>132.82</v>
      </c>
      <c r="Y1114" s="20">
        <v>18.814</v>
      </c>
      <c r="Z1114" s="20">
        <v>12.236000000000001</v>
      </c>
      <c r="AT1114" s="5">
        <f>H1114*1000000000000000</f>
        <v>3162.3</v>
      </c>
      <c r="AU1114" s="7">
        <f t="shared" si="20"/>
        <v>4.6463999999999999</v>
      </c>
      <c r="AV1114" s="20"/>
      <c r="AX1114" s="20"/>
    </row>
    <row r="1115" spans="1:50" x14ac:dyDescent="0.25">
      <c r="A1115" s="20">
        <v>1</v>
      </c>
      <c r="B1115" s="20">
        <v>5400</v>
      </c>
      <c r="D1115" s="20">
        <v>3.5000000000000003E-2</v>
      </c>
      <c r="E1115" s="20">
        <v>15</v>
      </c>
      <c r="F1115" s="20">
        <v>15</v>
      </c>
      <c r="H1115" s="21">
        <v>4.2170000000000003E-12</v>
      </c>
      <c r="I1115" s="21"/>
      <c r="J1115" s="21"/>
      <c r="K1115" s="21"/>
      <c r="L1115" s="21"/>
      <c r="M1115" s="21"/>
      <c r="N1115" s="21"/>
      <c r="O1115" s="21"/>
      <c r="P1115" s="20">
        <v>87.673000000000002</v>
      </c>
      <c r="Q1115" s="20">
        <v>17.489999999999998</v>
      </c>
      <c r="R1115" s="20">
        <v>1.5973999999999999</v>
      </c>
      <c r="T1115" s="20"/>
      <c r="V1115" s="20"/>
      <c r="X1115" s="20">
        <v>135.11000000000001</v>
      </c>
      <c r="Y1115" s="20">
        <v>18.885999999999999</v>
      </c>
      <c r="Z1115" s="20">
        <v>5.0118999999999998</v>
      </c>
      <c r="AT1115" s="5">
        <f>H1115*1000000000000000</f>
        <v>4217</v>
      </c>
      <c r="AU1115" s="7">
        <f t="shared" ref="AU1115:AU1178" si="21">4*R1115</f>
        <v>6.3895999999999997</v>
      </c>
      <c r="AV1115" s="20"/>
      <c r="AX1115" s="20"/>
    </row>
    <row r="1116" spans="1:50" x14ac:dyDescent="0.25">
      <c r="A1116" s="20">
        <v>1</v>
      </c>
      <c r="B1116" s="20">
        <v>5400</v>
      </c>
      <c r="D1116" s="20">
        <v>3.5000000000000003E-2</v>
      </c>
      <c r="E1116" s="20">
        <v>15</v>
      </c>
      <c r="F1116" s="20">
        <v>15</v>
      </c>
      <c r="H1116" s="21">
        <v>5.6233999999999996E-12</v>
      </c>
      <c r="I1116" s="21"/>
      <c r="J1116" s="21"/>
      <c r="K1116" s="21"/>
      <c r="L1116" s="21"/>
      <c r="M1116" s="21"/>
      <c r="N1116" s="21"/>
      <c r="O1116" s="21"/>
      <c r="P1116" s="20">
        <v>112.06</v>
      </c>
      <c r="Q1116" s="20">
        <v>22.536000000000001</v>
      </c>
      <c r="R1116" s="20">
        <v>2.1396000000000002</v>
      </c>
      <c r="T1116" s="20"/>
      <c r="V1116" s="20"/>
      <c r="X1116" s="20">
        <v>136.79</v>
      </c>
      <c r="Y1116" s="20">
        <v>18.920000000000002</v>
      </c>
      <c r="Z1116" s="20">
        <v>4.2893999999999997</v>
      </c>
      <c r="AT1116" s="5">
        <f>H1116*1000000000000000</f>
        <v>5623.4</v>
      </c>
      <c r="AU1116" s="7">
        <f t="shared" si="21"/>
        <v>8.5584000000000007</v>
      </c>
      <c r="AV1116" s="20"/>
      <c r="AX1116" s="20"/>
    </row>
    <row r="1117" spans="1:50" x14ac:dyDescent="0.25">
      <c r="A1117" s="20">
        <v>1</v>
      </c>
      <c r="B1117" s="20">
        <v>5400</v>
      </c>
      <c r="D1117" s="20">
        <v>3.5000000000000003E-2</v>
      </c>
      <c r="E1117" s="20">
        <v>15</v>
      </c>
      <c r="F1117" s="20">
        <v>15</v>
      </c>
      <c r="H1117" s="21">
        <v>7.4988999999999999E-12</v>
      </c>
      <c r="I1117" s="21"/>
      <c r="J1117" s="21"/>
      <c r="K1117" s="21"/>
      <c r="L1117" s="21"/>
      <c r="M1117" s="21"/>
      <c r="N1117" s="21"/>
      <c r="O1117" s="21"/>
      <c r="P1117" s="20">
        <v>139.83000000000001</v>
      </c>
      <c r="Q1117" s="20">
        <v>28.321000000000002</v>
      </c>
      <c r="R1117" s="20">
        <v>2.7854000000000001</v>
      </c>
      <c r="T1117" s="20"/>
      <c r="V1117" s="20"/>
      <c r="X1117" s="20">
        <v>137.96</v>
      </c>
      <c r="Y1117" s="20">
        <v>18.919</v>
      </c>
      <c r="Z1117" s="20">
        <v>4.0449000000000002</v>
      </c>
      <c r="AT1117" s="5">
        <f>H1117*1000000000000000</f>
        <v>7498.9</v>
      </c>
      <c r="AU1117" s="7">
        <f t="shared" si="21"/>
        <v>11.1416</v>
      </c>
      <c r="AV1117" s="20"/>
      <c r="AX1117" s="20"/>
    </row>
    <row r="1118" spans="1:50" x14ac:dyDescent="0.25">
      <c r="A1118" s="20">
        <v>1</v>
      </c>
      <c r="B1118" s="20">
        <v>5400</v>
      </c>
      <c r="D1118" s="20">
        <v>3.5000000000000003E-2</v>
      </c>
      <c r="E1118" s="20">
        <v>15</v>
      </c>
      <c r="F1118" s="20">
        <v>15</v>
      </c>
      <c r="H1118" s="21">
        <v>9.9999999999999994E-12</v>
      </c>
      <c r="I1118" s="21"/>
      <c r="J1118" s="21"/>
      <c r="K1118" s="21"/>
      <c r="L1118" s="21"/>
      <c r="M1118" s="21"/>
      <c r="N1118" s="21"/>
      <c r="O1118" s="21"/>
      <c r="P1118" s="20">
        <v>169.33</v>
      </c>
      <c r="Q1118" s="20">
        <v>34.517000000000003</v>
      </c>
      <c r="R1118" s="20">
        <v>3.5122</v>
      </c>
      <c r="T1118" s="20"/>
      <c r="V1118" s="20"/>
      <c r="X1118" s="20">
        <v>138.74</v>
      </c>
      <c r="Y1118" s="20">
        <v>18.887</v>
      </c>
      <c r="Z1118" s="20">
        <v>1.4431</v>
      </c>
      <c r="AT1118" s="5">
        <f>H1118*1000000000000000</f>
        <v>10000</v>
      </c>
      <c r="AU1118" s="7">
        <f t="shared" si="21"/>
        <v>14.0488</v>
      </c>
      <c r="AV1118" s="20"/>
      <c r="AX1118" s="20"/>
    </row>
    <row r="1119" spans="1:50" x14ac:dyDescent="0.25">
      <c r="A1119" s="20">
        <v>1</v>
      </c>
      <c r="B1119" s="20">
        <v>5400</v>
      </c>
      <c r="D1119" s="20">
        <v>3.5000000000000003E-2</v>
      </c>
      <c r="E1119" s="20">
        <v>15</v>
      </c>
      <c r="F1119" s="20">
        <v>15</v>
      </c>
      <c r="H1119" s="21">
        <v>1.3335E-11</v>
      </c>
      <c r="I1119" s="21"/>
      <c r="J1119" s="21"/>
      <c r="K1119" s="21"/>
      <c r="L1119" s="21"/>
      <c r="M1119" s="21"/>
      <c r="N1119" s="21"/>
      <c r="O1119" s="21"/>
      <c r="P1119" s="20">
        <v>198.37</v>
      </c>
      <c r="Q1119" s="20">
        <v>40.679000000000002</v>
      </c>
      <c r="R1119" s="20">
        <v>4.2784000000000004</v>
      </c>
      <c r="T1119" s="20"/>
      <c r="V1119" s="20"/>
      <c r="X1119" s="20">
        <v>139.22</v>
      </c>
      <c r="Y1119" s="20">
        <v>18.829999999999998</v>
      </c>
      <c r="Z1119" s="20">
        <v>1.8057000000000001</v>
      </c>
      <c r="AT1119" s="5">
        <f>H1119*1000000000000000</f>
        <v>13335</v>
      </c>
      <c r="AU1119" s="7">
        <f t="shared" si="21"/>
        <v>17.113600000000002</v>
      </c>
      <c r="AV1119" s="20"/>
      <c r="AX1119" s="20"/>
    </row>
    <row r="1120" spans="1:50" x14ac:dyDescent="0.25">
      <c r="A1120" s="20">
        <v>1</v>
      </c>
      <c r="B1120" s="20">
        <v>5400</v>
      </c>
      <c r="D1120" s="20">
        <v>3.5000000000000003E-2</v>
      </c>
      <c r="E1120" s="20">
        <v>15</v>
      </c>
      <c r="F1120" s="20">
        <v>15</v>
      </c>
      <c r="H1120" s="21">
        <v>1.7782999999999999E-11</v>
      </c>
      <c r="I1120" s="21"/>
      <c r="J1120" s="21"/>
      <c r="K1120" s="21"/>
      <c r="L1120" s="21"/>
      <c r="M1120" s="21"/>
      <c r="N1120" s="21"/>
      <c r="O1120" s="21"/>
      <c r="P1120" s="20">
        <v>224.86</v>
      </c>
      <c r="Q1120" s="20">
        <v>46.365000000000002</v>
      </c>
      <c r="R1120" s="20">
        <v>5.0319000000000003</v>
      </c>
      <c r="T1120" s="20"/>
      <c r="V1120" s="20"/>
      <c r="X1120" s="20">
        <v>139.51</v>
      </c>
      <c r="Y1120" s="20">
        <v>18.765000000000001</v>
      </c>
      <c r="Z1120" s="20">
        <v>4.7948000000000004</v>
      </c>
      <c r="AT1120" s="5">
        <f>H1120*1000000000000000</f>
        <v>17783</v>
      </c>
      <c r="AU1120" s="7">
        <f t="shared" si="21"/>
        <v>20.127600000000001</v>
      </c>
      <c r="AV1120" s="20"/>
      <c r="AX1120" s="20"/>
    </row>
    <row r="1121" spans="1:50" x14ac:dyDescent="0.25">
      <c r="A1121" s="20">
        <v>1</v>
      </c>
      <c r="B1121" s="20">
        <v>5400</v>
      </c>
      <c r="D1121" s="20">
        <v>3.5000000000000003E-2</v>
      </c>
      <c r="E1121" s="20">
        <v>15</v>
      </c>
      <c r="F1121" s="20">
        <v>15</v>
      </c>
      <c r="H1121" s="21">
        <v>2.3714E-11</v>
      </c>
      <c r="I1121" s="21"/>
      <c r="J1121" s="21"/>
      <c r="K1121" s="21"/>
      <c r="L1121" s="21"/>
      <c r="M1121" s="21"/>
      <c r="N1121" s="21"/>
      <c r="O1121" s="21"/>
      <c r="P1121" s="20">
        <v>247.56</v>
      </c>
      <c r="Q1121" s="20">
        <v>51.298000000000002</v>
      </c>
      <c r="R1121" s="20">
        <v>5.7282000000000002</v>
      </c>
      <c r="T1121" s="20"/>
      <c r="V1121" s="20"/>
      <c r="X1121" s="20">
        <v>139.65</v>
      </c>
      <c r="Y1121" s="20">
        <v>18.698</v>
      </c>
      <c r="Z1121" s="20">
        <v>2.7408000000000001</v>
      </c>
      <c r="AT1121" s="5">
        <f>H1121*1000000000000000</f>
        <v>23714</v>
      </c>
      <c r="AU1121" s="7">
        <f t="shared" si="21"/>
        <v>22.912800000000001</v>
      </c>
      <c r="AV1121" s="20"/>
      <c r="AX1121" s="20"/>
    </row>
    <row r="1122" spans="1:50" x14ac:dyDescent="0.25">
      <c r="A1122" s="20">
        <v>1</v>
      </c>
      <c r="B1122" s="20">
        <v>5400</v>
      </c>
      <c r="D1122" s="20">
        <v>3.5000000000000003E-2</v>
      </c>
      <c r="E1122" s="20">
        <v>15</v>
      </c>
      <c r="F1122" s="20">
        <v>15</v>
      </c>
      <c r="H1122" s="21">
        <v>3.1623000000000003E-11</v>
      </c>
      <c r="I1122" s="21"/>
      <c r="J1122" s="21"/>
      <c r="K1122" s="21"/>
      <c r="L1122" s="21"/>
      <c r="M1122" s="21"/>
      <c r="N1122" s="21"/>
      <c r="O1122" s="21"/>
      <c r="P1122" s="20">
        <v>266.16000000000003</v>
      </c>
      <c r="Q1122" s="20">
        <v>55.384999999999998</v>
      </c>
      <c r="R1122" s="20">
        <v>6.3388999999999998</v>
      </c>
      <c r="T1122" s="20"/>
      <c r="V1122" s="20"/>
      <c r="X1122" s="20">
        <v>139.72999999999999</v>
      </c>
      <c r="Y1122" s="20">
        <v>18.635999999999999</v>
      </c>
      <c r="Z1122" s="20">
        <v>3.8157000000000001</v>
      </c>
      <c r="AT1122" s="5">
        <f>H1122*1000000000000000</f>
        <v>31623.000000000004</v>
      </c>
      <c r="AU1122" s="7">
        <f t="shared" si="21"/>
        <v>25.355599999999999</v>
      </c>
      <c r="AV1122" s="20"/>
      <c r="AX1122" s="20"/>
    </row>
    <row r="1123" spans="1:50" x14ac:dyDescent="0.25">
      <c r="A1123" s="20">
        <v>1</v>
      </c>
      <c r="B1123" s="20">
        <v>5400</v>
      </c>
      <c r="D1123" s="20">
        <v>3.5000000000000003E-2</v>
      </c>
      <c r="E1123" s="20">
        <v>15</v>
      </c>
      <c r="F1123" s="20">
        <v>15</v>
      </c>
      <c r="H1123" s="21">
        <v>4.2170000000000001E-11</v>
      </c>
      <c r="I1123" s="21"/>
      <c r="J1123" s="21"/>
      <c r="K1123" s="21"/>
      <c r="L1123" s="21"/>
      <c r="M1123" s="21"/>
      <c r="N1123" s="21"/>
      <c r="O1123" s="21"/>
      <c r="P1123" s="20">
        <v>280.89999999999998</v>
      </c>
      <c r="Q1123" s="20">
        <v>58.66</v>
      </c>
      <c r="R1123" s="20">
        <v>6.8526999999999996</v>
      </c>
      <c r="T1123" s="20"/>
      <c r="V1123" s="20"/>
      <c r="X1123" s="20">
        <v>139.76</v>
      </c>
      <c r="Y1123" s="20">
        <v>18.582000000000001</v>
      </c>
      <c r="Z1123" s="20">
        <v>3.3460000000000001</v>
      </c>
      <c r="AT1123" s="5">
        <f>H1123*1000000000000000</f>
        <v>42170</v>
      </c>
      <c r="AU1123" s="7">
        <f t="shared" si="21"/>
        <v>27.410799999999998</v>
      </c>
      <c r="AV1123" s="20"/>
      <c r="AX1123" s="20"/>
    </row>
    <row r="1124" spans="1:50" x14ac:dyDescent="0.25">
      <c r="A1124" s="20">
        <v>1</v>
      </c>
      <c r="B1124" s="20">
        <v>5400</v>
      </c>
      <c r="D1124" s="20">
        <v>3.5000000000000003E-2</v>
      </c>
      <c r="E1124" s="20">
        <v>15</v>
      </c>
      <c r="F1124" s="20">
        <v>15</v>
      </c>
      <c r="H1124" s="21">
        <v>5.6233999999999998E-11</v>
      </c>
      <c r="I1124" s="21"/>
      <c r="J1124" s="21"/>
      <c r="K1124" s="21"/>
      <c r="L1124" s="21"/>
      <c r="M1124" s="21"/>
      <c r="N1124" s="21"/>
      <c r="O1124" s="21"/>
      <c r="P1124" s="20">
        <v>292.35000000000002</v>
      </c>
      <c r="Q1124" s="20">
        <v>61.228000000000002</v>
      </c>
      <c r="R1124" s="20">
        <v>7.2720000000000002</v>
      </c>
      <c r="T1124" s="20"/>
      <c r="V1124" s="20"/>
      <c r="X1124" s="20">
        <v>139.76</v>
      </c>
      <c r="Y1124" s="20">
        <v>18.536999999999999</v>
      </c>
      <c r="Z1124" s="20">
        <v>4.6749999999999998</v>
      </c>
      <c r="AT1124" s="5">
        <f>H1124*1000000000000000</f>
        <v>56234</v>
      </c>
      <c r="AU1124" s="7">
        <f t="shared" si="21"/>
        <v>29.088000000000001</v>
      </c>
      <c r="AV1124" s="20"/>
      <c r="AX1124" s="20"/>
    </row>
    <row r="1125" spans="1:50" x14ac:dyDescent="0.25">
      <c r="A1125" s="20">
        <v>1</v>
      </c>
      <c r="B1125" s="20">
        <v>5400</v>
      </c>
      <c r="D1125" s="20">
        <v>3.5000000000000003E-2</v>
      </c>
      <c r="E1125" s="20">
        <v>15</v>
      </c>
      <c r="F1125" s="20">
        <v>15</v>
      </c>
      <c r="H1125" s="21">
        <v>7.4988999999999996E-11</v>
      </c>
      <c r="I1125" s="21"/>
      <c r="J1125" s="21"/>
      <c r="K1125" s="21"/>
      <c r="L1125" s="21"/>
      <c r="M1125" s="21"/>
      <c r="N1125" s="21"/>
      <c r="O1125" s="21"/>
      <c r="P1125" s="20">
        <v>301.12</v>
      </c>
      <c r="Q1125" s="20">
        <v>63.209000000000003</v>
      </c>
      <c r="R1125" s="20">
        <v>7.6063000000000001</v>
      </c>
      <c r="T1125" s="20"/>
      <c r="V1125" s="20"/>
      <c r="X1125" s="20">
        <v>139.76</v>
      </c>
      <c r="Y1125" s="20">
        <v>18.501999999999999</v>
      </c>
      <c r="Z1125" s="20">
        <v>2.673</v>
      </c>
      <c r="AT1125" s="5">
        <f>H1125*1000000000000000</f>
        <v>74989</v>
      </c>
      <c r="AU1125" s="7">
        <f t="shared" si="21"/>
        <v>30.4252</v>
      </c>
      <c r="AV1125" s="20"/>
      <c r="AX1125" s="20"/>
    </row>
    <row r="1126" spans="1:50" x14ac:dyDescent="0.25">
      <c r="A1126" s="20">
        <v>1</v>
      </c>
      <c r="B1126" s="20">
        <v>5400</v>
      </c>
      <c r="D1126" s="20">
        <v>3.5000000000000003E-2</v>
      </c>
      <c r="E1126" s="20">
        <v>15</v>
      </c>
      <c r="F1126" s="20">
        <v>15</v>
      </c>
      <c r="H1126" s="21">
        <v>1E-10</v>
      </c>
      <c r="I1126" s="21"/>
      <c r="J1126" s="21"/>
      <c r="K1126" s="21"/>
      <c r="L1126" s="21"/>
      <c r="M1126" s="21"/>
      <c r="N1126" s="21"/>
      <c r="O1126" s="21"/>
      <c r="P1126" s="20">
        <v>307.82</v>
      </c>
      <c r="Q1126" s="20">
        <v>64.733000000000004</v>
      </c>
      <c r="R1126" s="20">
        <v>7.8693999999999997</v>
      </c>
      <c r="T1126" s="20"/>
      <c r="V1126" s="20"/>
      <c r="X1126" s="20">
        <v>139.75</v>
      </c>
      <c r="Y1126" s="20">
        <v>18.47</v>
      </c>
      <c r="Z1126" s="20">
        <v>3.8485999999999998</v>
      </c>
      <c r="AT1126" s="5">
        <f>H1126*1000000000000000</f>
        <v>100000</v>
      </c>
      <c r="AU1126" s="7">
        <f t="shared" si="21"/>
        <v>31.477599999999999</v>
      </c>
      <c r="AV1126" s="20"/>
      <c r="AX1126" s="20"/>
    </row>
    <row r="1127" spans="1:50" x14ac:dyDescent="0.25">
      <c r="A1127" s="20">
        <v>1</v>
      </c>
      <c r="B1127" s="20">
        <v>5500</v>
      </c>
      <c r="D1127" s="20">
        <v>3.5000000000000003E-2</v>
      </c>
      <c r="E1127" s="20">
        <v>15</v>
      </c>
      <c r="F1127" s="20">
        <v>15</v>
      </c>
      <c r="H1127" s="21">
        <v>1E-13</v>
      </c>
      <c r="I1127" s="21"/>
      <c r="J1127" s="21"/>
      <c r="K1127" s="21"/>
      <c r="L1127" s="21"/>
      <c r="M1127" s="21"/>
      <c r="N1127" s="21"/>
      <c r="O1127" s="21"/>
      <c r="P1127" s="20">
        <v>0</v>
      </c>
      <c r="Q1127" s="20">
        <v>0</v>
      </c>
      <c r="R1127" s="20">
        <v>0</v>
      </c>
      <c r="T1127" s="20"/>
      <c r="V1127" s="20"/>
      <c r="X1127" s="20">
        <v>15</v>
      </c>
      <c r="Y1127" s="20">
        <v>9.3386999999999993</v>
      </c>
      <c r="Z1127" s="20">
        <v>3778.3</v>
      </c>
      <c r="AT1127" s="5">
        <f>H1127*1000000000000000</f>
        <v>100</v>
      </c>
      <c r="AU1127" s="7">
        <f t="shared" si="21"/>
        <v>0</v>
      </c>
      <c r="AV1127" s="20"/>
      <c r="AX1127" s="20"/>
    </row>
    <row r="1128" spans="1:50" x14ac:dyDescent="0.25">
      <c r="A1128" s="20">
        <v>1</v>
      </c>
      <c r="B1128" s="20">
        <v>5500</v>
      </c>
      <c r="D1128" s="20">
        <v>3.5000000000000003E-2</v>
      </c>
      <c r="E1128" s="20">
        <v>15</v>
      </c>
      <c r="F1128" s="20">
        <v>15</v>
      </c>
      <c r="H1128" s="21">
        <v>1.3335000000000001E-13</v>
      </c>
      <c r="I1128" s="21"/>
      <c r="J1128" s="21"/>
      <c r="K1128" s="21"/>
      <c r="L1128" s="21"/>
      <c r="M1128" s="21"/>
      <c r="N1128" s="21"/>
      <c r="O1128" s="21"/>
      <c r="P1128" s="20">
        <v>0</v>
      </c>
      <c r="Q1128" s="20">
        <v>0</v>
      </c>
      <c r="R1128" s="20">
        <v>0</v>
      </c>
      <c r="T1128" s="20"/>
      <c r="V1128" s="20"/>
      <c r="X1128" s="20">
        <v>15</v>
      </c>
      <c r="Y1128" s="20">
        <v>9.3386999999999993</v>
      </c>
      <c r="Z1128" s="20">
        <v>3761.9</v>
      </c>
      <c r="AT1128" s="5">
        <f>H1128*1000000000000000</f>
        <v>133.35</v>
      </c>
      <c r="AU1128" s="7">
        <f t="shared" si="21"/>
        <v>0</v>
      </c>
      <c r="AV1128" s="20"/>
      <c r="AX1128" s="20"/>
    </row>
    <row r="1129" spans="1:50" x14ac:dyDescent="0.25">
      <c r="A1129" s="20">
        <v>1</v>
      </c>
      <c r="B1129" s="20">
        <v>5500</v>
      </c>
      <c r="D1129" s="20">
        <v>3.5000000000000003E-2</v>
      </c>
      <c r="E1129" s="20">
        <v>15</v>
      </c>
      <c r="F1129" s="20">
        <v>15</v>
      </c>
      <c r="H1129" s="21">
        <v>1.7783000000000001E-13</v>
      </c>
      <c r="I1129" s="21"/>
      <c r="J1129" s="21"/>
      <c r="K1129" s="21"/>
      <c r="L1129" s="21"/>
      <c r="M1129" s="21"/>
      <c r="N1129" s="21"/>
      <c r="O1129" s="21"/>
      <c r="P1129" s="20">
        <v>0</v>
      </c>
      <c r="Q1129" s="20">
        <v>0</v>
      </c>
      <c r="R1129" s="20">
        <v>0</v>
      </c>
      <c r="T1129" s="20"/>
      <c r="V1129" s="20"/>
      <c r="X1129" s="20">
        <v>15</v>
      </c>
      <c r="Y1129" s="20">
        <v>9.3386999999999993</v>
      </c>
      <c r="Z1129" s="20">
        <v>3749.6</v>
      </c>
      <c r="AT1129" s="5">
        <f>H1129*1000000000000000</f>
        <v>177.83</v>
      </c>
      <c r="AU1129" s="7">
        <f t="shared" si="21"/>
        <v>0</v>
      </c>
      <c r="AV1129" s="20"/>
      <c r="AX1129" s="20"/>
    </row>
    <row r="1130" spans="1:50" x14ac:dyDescent="0.25">
      <c r="A1130" s="20">
        <v>1</v>
      </c>
      <c r="B1130" s="20">
        <v>5500</v>
      </c>
      <c r="D1130" s="20">
        <v>3.5000000000000003E-2</v>
      </c>
      <c r="E1130" s="20">
        <v>15</v>
      </c>
      <c r="F1130" s="20">
        <v>15</v>
      </c>
      <c r="H1130" s="21">
        <v>2.3713999999999999E-13</v>
      </c>
      <c r="I1130" s="21"/>
      <c r="J1130" s="21"/>
      <c r="K1130" s="21"/>
      <c r="L1130" s="21"/>
      <c r="M1130" s="21"/>
      <c r="N1130" s="21"/>
      <c r="O1130" s="21"/>
      <c r="P1130" s="20">
        <v>1.8466</v>
      </c>
      <c r="Q1130" s="20">
        <v>0.58081000000000005</v>
      </c>
      <c r="R1130" s="20">
        <v>6.4524999999999999E-4</v>
      </c>
      <c r="T1130" s="20"/>
      <c r="V1130" s="20"/>
      <c r="X1130" s="20">
        <v>42.304000000000002</v>
      </c>
      <c r="Y1130" s="20">
        <v>12.54</v>
      </c>
      <c r="Z1130" s="20">
        <v>9.9076000000000004</v>
      </c>
      <c r="AT1130" s="5">
        <f>H1130*1000000000000000</f>
        <v>237.14</v>
      </c>
      <c r="AU1130" s="7">
        <f t="shared" si="21"/>
        <v>2.581E-3</v>
      </c>
      <c r="AV1130" s="20"/>
      <c r="AX1130" s="20"/>
    </row>
    <row r="1131" spans="1:50" x14ac:dyDescent="0.25">
      <c r="A1131" s="20">
        <v>1</v>
      </c>
      <c r="B1131" s="20">
        <v>5500</v>
      </c>
      <c r="D1131" s="20">
        <v>3.5000000000000003E-2</v>
      </c>
      <c r="E1131" s="20">
        <v>15</v>
      </c>
      <c r="F1131" s="20">
        <v>15</v>
      </c>
      <c r="H1131" s="21">
        <v>3.1623000000000001E-13</v>
      </c>
      <c r="I1131" s="21"/>
      <c r="J1131" s="21"/>
      <c r="K1131" s="21"/>
      <c r="L1131" s="21"/>
      <c r="M1131" s="21"/>
      <c r="N1131" s="21"/>
      <c r="O1131" s="21"/>
      <c r="P1131" s="20">
        <v>4.2427000000000001</v>
      </c>
      <c r="Q1131" s="20">
        <v>0.91790000000000005</v>
      </c>
      <c r="R1131" s="20">
        <v>8.1127000000000005E-3</v>
      </c>
      <c r="T1131" s="20"/>
      <c r="V1131" s="20"/>
      <c r="X1131" s="20">
        <v>65.989000000000004</v>
      </c>
      <c r="Y1131" s="20">
        <v>14.917</v>
      </c>
      <c r="Z1131" s="20">
        <v>32.207999999999998</v>
      </c>
      <c r="AT1131" s="5">
        <f>H1131*1000000000000000</f>
        <v>316.23</v>
      </c>
      <c r="AU1131" s="7">
        <f t="shared" si="21"/>
        <v>3.2450800000000002E-2</v>
      </c>
      <c r="AV1131" s="20"/>
      <c r="AX1131" s="20"/>
    </row>
    <row r="1132" spans="1:50" x14ac:dyDescent="0.25">
      <c r="A1132" s="20">
        <v>1</v>
      </c>
      <c r="B1132" s="20">
        <v>5500</v>
      </c>
      <c r="D1132" s="20">
        <v>3.5000000000000003E-2</v>
      </c>
      <c r="E1132" s="20">
        <v>15</v>
      </c>
      <c r="F1132" s="20">
        <v>15</v>
      </c>
      <c r="H1132" s="21">
        <v>4.2170000000000001E-13</v>
      </c>
      <c r="I1132" s="21"/>
      <c r="J1132" s="21"/>
      <c r="K1132" s="21"/>
      <c r="L1132" s="21"/>
      <c r="M1132" s="21"/>
      <c r="N1132" s="21"/>
      <c r="O1132" s="21"/>
      <c r="P1132" s="20">
        <v>7.2706999999999997</v>
      </c>
      <c r="Q1132" s="20">
        <v>1.3866000000000001</v>
      </c>
      <c r="R1132" s="20">
        <v>3.0026000000000001E-2</v>
      </c>
      <c r="T1132" s="20"/>
      <c r="V1132" s="20"/>
      <c r="X1132" s="20">
        <v>84.149000000000001</v>
      </c>
      <c r="Y1132" s="20">
        <v>16.419</v>
      </c>
      <c r="Z1132" s="20">
        <v>30.841999999999999</v>
      </c>
      <c r="AT1132" s="5">
        <f>H1132*1000000000000000</f>
        <v>421.7</v>
      </c>
      <c r="AU1132" s="7">
        <f t="shared" si="21"/>
        <v>0.120104</v>
      </c>
      <c r="AV1132" s="20"/>
      <c r="AX1132" s="20"/>
    </row>
    <row r="1133" spans="1:50" x14ac:dyDescent="0.25">
      <c r="A1133" s="20">
        <v>1</v>
      </c>
      <c r="B1133" s="20">
        <v>5500</v>
      </c>
      <c r="D1133" s="20">
        <v>3.5000000000000003E-2</v>
      </c>
      <c r="E1133" s="20">
        <v>15</v>
      </c>
      <c r="F1133" s="20">
        <v>15</v>
      </c>
      <c r="H1133" s="21">
        <v>5.6234000000000001E-13</v>
      </c>
      <c r="I1133" s="21"/>
      <c r="J1133" s="21"/>
      <c r="K1133" s="21"/>
      <c r="L1133" s="21"/>
      <c r="M1133" s="21"/>
      <c r="N1133" s="21"/>
      <c r="O1133" s="21"/>
      <c r="P1133" s="20">
        <v>10.971</v>
      </c>
      <c r="Q1133" s="20">
        <v>2.0341</v>
      </c>
      <c r="R1133" s="20">
        <v>7.2751999999999997E-2</v>
      </c>
      <c r="T1133" s="20"/>
      <c r="V1133" s="20"/>
      <c r="X1133" s="20">
        <v>97.671000000000006</v>
      </c>
      <c r="Y1133" s="20">
        <v>17.358000000000001</v>
      </c>
      <c r="Z1133" s="20">
        <v>26.739000000000001</v>
      </c>
      <c r="AT1133" s="5">
        <f>H1133*1000000000000000</f>
        <v>562.34</v>
      </c>
      <c r="AU1133" s="7">
        <f t="shared" si="21"/>
        <v>0.29100799999999999</v>
      </c>
      <c r="AV1133" s="20"/>
      <c r="AX1133" s="20"/>
    </row>
    <row r="1134" spans="1:50" x14ac:dyDescent="0.25">
      <c r="A1134" s="20">
        <v>1</v>
      </c>
      <c r="B1134" s="20">
        <v>5500</v>
      </c>
      <c r="D1134" s="20">
        <v>3.5000000000000003E-2</v>
      </c>
      <c r="E1134" s="20">
        <v>15</v>
      </c>
      <c r="F1134" s="20">
        <v>15</v>
      </c>
      <c r="H1134" s="21">
        <v>7.4989000000000005E-13</v>
      </c>
      <c r="I1134" s="21"/>
      <c r="J1134" s="21"/>
      <c r="K1134" s="21"/>
      <c r="L1134" s="21"/>
      <c r="M1134" s="21"/>
      <c r="N1134" s="21"/>
      <c r="O1134" s="21"/>
      <c r="P1134" s="20">
        <v>15.663</v>
      </c>
      <c r="Q1134" s="20">
        <v>2.9171</v>
      </c>
      <c r="R1134" s="20">
        <v>0.14252000000000001</v>
      </c>
      <c r="T1134" s="20"/>
      <c r="V1134" s="20"/>
      <c r="X1134" s="20">
        <v>108.24</v>
      </c>
      <c r="Y1134" s="20">
        <v>17.989999999999998</v>
      </c>
      <c r="Z1134" s="20">
        <v>41.222000000000001</v>
      </c>
      <c r="AT1134" s="5">
        <f>H1134*1000000000000000</f>
        <v>749.8900000000001</v>
      </c>
      <c r="AU1134" s="7">
        <f t="shared" si="21"/>
        <v>0.57008000000000003</v>
      </c>
      <c r="AV1134" s="20"/>
      <c r="AX1134" s="20"/>
    </row>
    <row r="1135" spans="1:50" x14ac:dyDescent="0.25">
      <c r="A1135" s="20">
        <v>1</v>
      </c>
      <c r="B1135" s="20">
        <v>5500</v>
      </c>
      <c r="D1135" s="20">
        <v>3.5000000000000003E-2</v>
      </c>
      <c r="E1135" s="20">
        <v>15</v>
      </c>
      <c r="F1135" s="20">
        <v>15</v>
      </c>
      <c r="H1135" s="21">
        <v>9.9999999999999998E-13</v>
      </c>
      <c r="I1135" s="21"/>
      <c r="J1135" s="21"/>
      <c r="K1135" s="21"/>
      <c r="L1135" s="21"/>
      <c r="M1135" s="21"/>
      <c r="N1135" s="21"/>
      <c r="O1135" s="21"/>
      <c r="P1135" s="20">
        <v>21.667999999999999</v>
      </c>
      <c r="Q1135" s="20">
        <v>4.0970000000000004</v>
      </c>
      <c r="R1135" s="20">
        <v>0.24676999999999999</v>
      </c>
      <c r="T1135" s="20"/>
      <c r="V1135" s="20"/>
      <c r="X1135" s="20">
        <v>116.57</v>
      </c>
      <c r="Y1135" s="20">
        <v>18.433</v>
      </c>
      <c r="Z1135" s="20">
        <v>1.8533999999999999</v>
      </c>
      <c r="AT1135" s="5">
        <f>H1135*1000000000000000</f>
        <v>1000</v>
      </c>
      <c r="AU1135" s="7">
        <f t="shared" si="21"/>
        <v>0.98707999999999996</v>
      </c>
      <c r="AV1135" s="20"/>
      <c r="AX1135" s="20"/>
    </row>
    <row r="1136" spans="1:50" x14ac:dyDescent="0.25">
      <c r="A1136" s="20">
        <v>1</v>
      </c>
      <c r="B1136" s="20">
        <v>5500</v>
      </c>
      <c r="D1136" s="20">
        <v>3.5000000000000003E-2</v>
      </c>
      <c r="E1136" s="20">
        <v>15</v>
      </c>
      <c r="F1136" s="20">
        <v>15</v>
      </c>
      <c r="H1136" s="21">
        <v>1.3334999999999999E-12</v>
      </c>
      <c r="I1136" s="21"/>
      <c r="J1136" s="21"/>
      <c r="K1136" s="21"/>
      <c r="L1136" s="21"/>
      <c r="M1136" s="21"/>
      <c r="N1136" s="21"/>
      <c r="O1136" s="21"/>
      <c r="P1136" s="20">
        <v>29.495000000000001</v>
      </c>
      <c r="Q1136" s="20">
        <v>5.6726000000000001</v>
      </c>
      <c r="R1136" s="20">
        <v>0.39490999999999998</v>
      </c>
      <c r="T1136" s="20"/>
      <c r="V1136" s="20"/>
      <c r="X1136" s="20">
        <v>123.2</v>
      </c>
      <c r="Y1136" s="20">
        <v>18.754000000000001</v>
      </c>
      <c r="Z1136" s="20">
        <v>22.771000000000001</v>
      </c>
      <c r="AT1136" s="5">
        <f>H1136*1000000000000000</f>
        <v>1333.5</v>
      </c>
      <c r="AU1136" s="7">
        <f t="shared" si="21"/>
        <v>1.5796399999999999</v>
      </c>
      <c r="AV1136" s="20"/>
      <c r="AX1136" s="20"/>
    </row>
    <row r="1137" spans="1:50" x14ac:dyDescent="0.25">
      <c r="A1137" s="20">
        <v>1</v>
      </c>
      <c r="B1137" s="20">
        <v>5500</v>
      </c>
      <c r="D1137" s="20">
        <v>3.5000000000000003E-2</v>
      </c>
      <c r="E1137" s="20">
        <v>15</v>
      </c>
      <c r="F1137" s="20">
        <v>15</v>
      </c>
      <c r="H1137" s="21">
        <v>1.7783E-12</v>
      </c>
      <c r="I1137" s="21"/>
      <c r="J1137" s="21"/>
      <c r="K1137" s="21"/>
      <c r="L1137" s="21"/>
      <c r="M1137" s="21"/>
      <c r="N1137" s="21"/>
      <c r="O1137" s="21"/>
      <c r="P1137" s="20">
        <v>39.567999999999998</v>
      </c>
      <c r="Q1137" s="20">
        <v>7.7335000000000003</v>
      </c>
      <c r="R1137" s="20">
        <v>0.59848000000000001</v>
      </c>
      <c r="T1137" s="20"/>
      <c r="V1137" s="20"/>
      <c r="X1137" s="20">
        <v>128.37</v>
      </c>
      <c r="Y1137" s="20">
        <v>18.984999999999999</v>
      </c>
      <c r="Z1137" s="20">
        <v>17.88</v>
      </c>
      <c r="AT1137" s="5">
        <f>H1137*1000000000000000</f>
        <v>1778.3</v>
      </c>
      <c r="AU1137" s="7">
        <f t="shared" si="21"/>
        <v>2.39392</v>
      </c>
      <c r="AV1137" s="20"/>
      <c r="AX1137" s="20"/>
    </row>
    <row r="1138" spans="1:50" x14ac:dyDescent="0.25">
      <c r="A1138" s="20">
        <v>1</v>
      </c>
      <c r="B1138" s="20">
        <v>5500</v>
      </c>
      <c r="D1138" s="20">
        <v>3.5000000000000003E-2</v>
      </c>
      <c r="E1138" s="20">
        <v>15</v>
      </c>
      <c r="F1138" s="20">
        <v>15</v>
      </c>
      <c r="H1138" s="21">
        <v>2.3714000000000002E-12</v>
      </c>
      <c r="I1138" s="21"/>
      <c r="J1138" s="21"/>
      <c r="K1138" s="21"/>
      <c r="L1138" s="21"/>
      <c r="M1138" s="21"/>
      <c r="N1138" s="21"/>
      <c r="O1138" s="21"/>
      <c r="P1138" s="20">
        <v>52.588999999999999</v>
      </c>
      <c r="Q1138" s="20">
        <v>10.422000000000001</v>
      </c>
      <c r="R1138" s="20">
        <v>0.87138000000000004</v>
      </c>
      <c r="T1138" s="20"/>
      <c r="V1138" s="20"/>
      <c r="X1138" s="20">
        <v>132.41</v>
      </c>
      <c r="Y1138" s="20">
        <v>19.151</v>
      </c>
      <c r="Z1138" s="20">
        <v>14.384</v>
      </c>
      <c r="AT1138" s="5">
        <f>H1138*1000000000000000</f>
        <v>2371.4</v>
      </c>
      <c r="AU1138" s="7">
        <f t="shared" si="21"/>
        <v>3.4855200000000002</v>
      </c>
      <c r="AV1138" s="20"/>
      <c r="AX1138" s="20"/>
    </row>
    <row r="1139" spans="1:50" x14ac:dyDescent="0.25">
      <c r="A1139" s="20">
        <v>1</v>
      </c>
      <c r="B1139" s="20">
        <v>5500</v>
      </c>
      <c r="D1139" s="20">
        <v>3.5000000000000003E-2</v>
      </c>
      <c r="E1139" s="20">
        <v>15</v>
      </c>
      <c r="F1139" s="20">
        <v>15</v>
      </c>
      <c r="H1139" s="21">
        <v>3.1623E-12</v>
      </c>
      <c r="I1139" s="21"/>
      <c r="J1139" s="21"/>
      <c r="K1139" s="21"/>
      <c r="L1139" s="21"/>
      <c r="M1139" s="21"/>
      <c r="N1139" s="21"/>
      <c r="O1139" s="21"/>
      <c r="P1139" s="20">
        <v>69.204999999999998</v>
      </c>
      <c r="Q1139" s="20">
        <v>13.875999999999999</v>
      </c>
      <c r="R1139" s="20">
        <v>1.2298</v>
      </c>
      <c r="T1139" s="20"/>
      <c r="V1139" s="20"/>
      <c r="X1139" s="20">
        <v>135.52000000000001</v>
      </c>
      <c r="Y1139" s="20">
        <v>19.266999999999999</v>
      </c>
      <c r="Z1139" s="20">
        <v>5.5509000000000004</v>
      </c>
      <c r="AT1139" s="5">
        <f>H1139*1000000000000000</f>
        <v>3162.3</v>
      </c>
      <c r="AU1139" s="7">
        <f t="shared" si="21"/>
        <v>4.9192</v>
      </c>
      <c r="AV1139" s="20"/>
      <c r="AX1139" s="20"/>
    </row>
    <row r="1140" spans="1:50" x14ac:dyDescent="0.25">
      <c r="A1140" s="20">
        <v>1</v>
      </c>
      <c r="B1140" s="20">
        <v>5500</v>
      </c>
      <c r="D1140" s="20">
        <v>3.5000000000000003E-2</v>
      </c>
      <c r="E1140" s="20">
        <v>15</v>
      </c>
      <c r="F1140" s="20">
        <v>15</v>
      </c>
      <c r="H1140" s="21">
        <v>4.2170000000000003E-12</v>
      </c>
      <c r="I1140" s="21"/>
      <c r="J1140" s="21"/>
      <c r="K1140" s="21"/>
      <c r="L1140" s="21"/>
      <c r="M1140" s="21"/>
      <c r="N1140" s="21"/>
      <c r="O1140" s="21"/>
      <c r="P1140" s="20">
        <v>89.936000000000007</v>
      </c>
      <c r="Q1140" s="20">
        <v>18.207000000000001</v>
      </c>
      <c r="R1140" s="20">
        <v>1.6895</v>
      </c>
      <c r="T1140" s="20"/>
      <c r="V1140" s="20"/>
      <c r="X1140" s="20">
        <v>137.86000000000001</v>
      </c>
      <c r="Y1140" s="20">
        <v>19.338000000000001</v>
      </c>
      <c r="Z1140" s="20">
        <v>7.5884</v>
      </c>
      <c r="AT1140" s="5">
        <f>H1140*1000000000000000</f>
        <v>4217</v>
      </c>
      <c r="AU1140" s="7">
        <f t="shared" si="21"/>
        <v>6.758</v>
      </c>
      <c r="AV1140" s="20"/>
      <c r="AX1140" s="20"/>
    </row>
    <row r="1141" spans="1:50" x14ac:dyDescent="0.25">
      <c r="A1141" s="20">
        <v>1</v>
      </c>
      <c r="B1141" s="20">
        <v>5500</v>
      </c>
      <c r="D1141" s="20">
        <v>3.5000000000000003E-2</v>
      </c>
      <c r="E1141" s="20">
        <v>15</v>
      </c>
      <c r="F1141" s="20">
        <v>15</v>
      </c>
      <c r="H1141" s="21">
        <v>5.6233999999999996E-12</v>
      </c>
      <c r="I1141" s="21"/>
      <c r="J1141" s="21"/>
      <c r="K1141" s="21"/>
      <c r="L1141" s="21"/>
      <c r="M1141" s="21"/>
      <c r="N1141" s="21"/>
      <c r="O1141" s="21"/>
      <c r="P1141" s="20">
        <v>114.79</v>
      </c>
      <c r="Q1141" s="20">
        <v>23.428000000000001</v>
      </c>
      <c r="R1141" s="20">
        <v>2.2599999999999998</v>
      </c>
      <c r="T1141" s="20"/>
      <c r="V1141" s="20"/>
      <c r="X1141" s="20">
        <v>139.57</v>
      </c>
      <c r="Y1141" s="20">
        <v>19.370999999999999</v>
      </c>
      <c r="Z1141" s="20">
        <v>5.7596999999999996</v>
      </c>
      <c r="AT1141" s="5">
        <f>H1141*1000000000000000</f>
        <v>5623.4</v>
      </c>
      <c r="AU1141" s="7">
        <f t="shared" si="21"/>
        <v>9.0399999999999991</v>
      </c>
      <c r="AV1141" s="20"/>
      <c r="AX1141" s="20"/>
    </row>
    <row r="1142" spans="1:50" x14ac:dyDescent="0.25">
      <c r="A1142" s="20">
        <v>1</v>
      </c>
      <c r="B1142" s="20">
        <v>5500</v>
      </c>
      <c r="D1142" s="20">
        <v>3.5000000000000003E-2</v>
      </c>
      <c r="E1142" s="20">
        <v>15</v>
      </c>
      <c r="F1142" s="20">
        <v>15</v>
      </c>
      <c r="H1142" s="21">
        <v>7.4988999999999999E-12</v>
      </c>
      <c r="I1142" s="21"/>
      <c r="J1142" s="21"/>
      <c r="K1142" s="21"/>
      <c r="L1142" s="21"/>
      <c r="M1142" s="21"/>
      <c r="N1142" s="21"/>
      <c r="O1142" s="21"/>
      <c r="P1142" s="20">
        <v>142.97999999999999</v>
      </c>
      <c r="Q1142" s="20">
        <v>29.388999999999999</v>
      </c>
      <c r="R1142" s="20">
        <v>2.9371999999999998</v>
      </c>
      <c r="T1142" s="20"/>
      <c r="V1142" s="20"/>
      <c r="X1142" s="20">
        <v>140.77000000000001</v>
      </c>
      <c r="Y1142" s="20">
        <v>19.367000000000001</v>
      </c>
      <c r="Z1142" s="20">
        <v>4.9649000000000001</v>
      </c>
      <c r="AT1142" s="5">
        <f>H1142*1000000000000000</f>
        <v>7498.9</v>
      </c>
      <c r="AU1142" s="7">
        <f t="shared" si="21"/>
        <v>11.748799999999999</v>
      </c>
      <c r="AV1142" s="20"/>
      <c r="AX1142" s="20"/>
    </row>
    <row r="1143" spans="1:50" x14ac:dyDescent="0.25">
      <c r="A1143" s="20">
        <v>1</v>
      </c>
      <c r="B1143" s="20">
        <v>5500</v>
      </c>
      <c r="D1143" s="20">
        <v>3.5000000000000003E-2</v>
      </c>
      <c r="E1143" s="20">
        <v>15</v>
      </c>
      <c r="F1143" s="20">
        <v>15</v>
      </c>
      <c r="H1143" s="21">
        <v>9.9999999999999994E-12</v>
      </c>
      <c r="I1143" s="21"/>
      <c r="J1143" s="21"/>
      <c r="K1143" s="21"/>
      <c r="L1143" s="21"/>
      <c r="M1143" s="21"/>
      <c r="N1143" s="21"/>
      <c r="O1143" s="21"/>
      <c r="P1143" s="20">
        <v>172.76</v>
      </c>
      <c r="Q1143" s="20">
        <v>35.741999999999997</v>
      </c>
      <c r="R1143" s="20">
        <v>3.6959</v>
      </c>
      <c r="T1143" s="20"/>
      <c r="V1143" s="20"/>
      <c r="X1143" s="20">
        <v>141.56</v>
      </c>
      <c r="Y1143" s="20">
        <v>19.332000000000001</v>
      </c>
      <c r="Z1143" s="20">
        <v>0.82489000000000001</v>
      </c>
      <c r="AT1143" s="5">
        <f>H1143*1000000000000000</f>
        <v>10000</v>
      </c>
      <c r="AU1143" s="7">
        <f t="shared" si="21"/>
        <v>14.7836</v>
      </c>
      <c r="AV1143" s="20"/>
      <c r="AX1143" s="20"/>
    </row>
    <row r="1144" spans="1:50" x14ac:dyDescent="0.25">
      <c r="A1144" s="20">
        <v>1</v>
      </c>
      <c r="B1144" s="20">
        <v>5500</v>
      </c>
      <c r="D1144" s="20">
        <v>3.5000000000000003E-2</v>
      </c>
      <c r="E1144" s="20">
        <v>15</v>
      </c>
      <c r="F1144" s="20">
        <v>15</v>
      </c>
      <c r="H1144" s="21">
        <v>1.3335E-11</v>
      </c>
      <c r="I1144" s="21"/>
      <c r="J1144" s="21"/>
      <c r="K1144" s="21"/>
      <c r="L1144" s="21"/>
      <c r="M1144" s="21"/>
      <c r="N1144" s="21"/>
      <c r="O1144" s="21"/>
      <c r="P1144" s="20">
        <v>201.91</v>
      </c>
      <c r="Q1144" s="20">
        <v>42.027000000000001</v>
      </c>
      <c r="R1144" s="20">
        <v>4.4919000000000002</v>
      </c>
      <c r="T1144" s="20"/>
      <c r="V1144" s="20"/>
      <c r="X1144" s="20">
        <v>142.05000000000001</v>
      </c>
      <c r="Y1144" s="20">
        <v>19.271999999999998</v>
      </c>
      <c r="Z1144" s="20">
        <v>0.56128</v>
      </c>
      <c r="AT1144" s="5">
        <f>H1144*1000000000000000</f>
        <v>13335</v>
      </c>
      <c r="AU1144" s="7">
        <f t="shared" si="21"/>
        <v>17.967600000000001</v>
      </c>
      <c r="AV1144" s="20"/>
      <c r="AX1144" s="20"/>
    </row>
    <row r="1145" spans="1:50" x14ac:dyDescent="0.25">
      <c r="A1145" s="20">
        <v>1</v>
      </c>
      <c r="B1145" s="20">
        <v>5500</v>
      </c>
      <c r="D1145" s="20">
        <v>3.5000000000000003E-2</v>
      </c>
      <c r="E1145" s="20">
        <v>15</v>
      </c>
      <c r="F1145" s="20">
        <v>15</v>
      </c>
      <c r="H1145" s="21">
        <v>1.7782999999999999E-11</v>
      </c>
      <c r="I1145" s="21"/>
      <c r="J1145" s="21"/>
      <c r="K1145" s="21"/>
      <c r="L1145" s="21"/>
      <c r="M1145" s="21"/>
      <c r="N1145" s="21"/>
      <c r="O1145" s="21"/>
      <c r="P1145" s="20">
        <v>228.37</v>
      </c>
      <c r="Q1145" s="20">
        <v>47.798000000000002</v>
      </c>
      <c r="R1145" s="20">
        <v>5.2708000000000004</v>
      </c>
      <c r="T1145" s="20"/>
      <c r="V1145" s="20"/>
      <c r="X1145" s="20">
        <v>142.33000000000001</v>
      </c>
      <c r="Y1145" s="20">
        <v>19.204000000000001</v>
      </c>
      <c r="Z1145" s="20">
        <v>3.1351</v>
      </c>
      <c r="AT1145" s="5">
        <f>H1145*1000000000000000</f>
        <v>17783</v>
      </c>
      <c r="AU1145" s="7">
        <f t="shared" si="21"/>
        <v>21.083200000000001</v>
      </c>
      <c r="AV1145" s="20"/>
      <c r="AX1145" s="20"/>
    </row>
    <row r="1146" spans="1:50" x14ac:dyDescent="0.25">
      <c r="A1146" s="20">
        <v>1</v>
      </c>
      <c r="B1146" s="20">
        <v>5500</v>
      </c>
      <c r="D1146" s="20">
        <v>3.5000000000000003E-2</v>
      </c>
      <c r="E1146" s="20">
        <v>15</v>
      </c>
      <c r="F1146" s="20">
        <v>15</v>
      </c>
      <c r="H1146" s="21">
        <v>2.3714E-11</v>
      </c>
      <c r="I1146" s="21"/>
      <c r="J1146" s="21"/>
      <c r="K1146" s="21"/>
      <c r="L1146" s="21"/>
      <c r="M1146" s="21"/>
      <c r="N1146" s="21"/>
      <c r="O1146" s="21"/>
      <c r="P1146" s="20">
        <v>250.96</v>
      </c>
      <c r="Q1146" s="20">
        <v>52.784999999999997</v>
      </c>
      <c r="R1146" s="20">
        <v>5.9875999999999996</v>
      </c>
      <c r="T1146" s="20"/>
      <c r="V1146" s="20"/>
      <c r="X1146" s="20">
        <v>142.49</v>
      </c>
      <c r="Y1146" s="20">
        <v>19.135000000000002</v>
      </c>
      <c r="Z1146" s="20">
        <v>3.0190000000000001</v>
      </c>
      <c r="AT1146" s="5">
        <f>H1146*1000000000000000</f>
        <v>23714</v>
      </c>
      <c r="AU1146" s="7">
        <f t="shared" si="21"/>
        <v>23.950399999999998</v>
      </c>
      <c r="AV1146" s="20"/>
      <c r="AX1146" s="20"/>
    </row>
    <row r="1147" spans="1:50" x14ac:dyDescent="0.25">
      <c r="A1147" s="20">
        <v>1</v>
      </c>
      <c r="B1147" s="20">
        <v>5500</v>
      </c>
      <c r="D1147" s="20">
        <v>3.5000000000000003E-2</v>
      </c>
      <c r="E1147" s="20">
        <v>15</v>
      </c>
      <c r="F1147" s="20">
        <v>15</v>
      </c>
      <c r="H1147" s="21">
        <v>3.1623000000000003E-11</v>
      </c>
      <c r="I1147" s="21"/>
      <c r="J1147" s="21"/>
      <c r="K1147" s="21"/>
      <c r="L1147" s="21"/>
      <c r="M1147" s="21"/>
      <c r="N1147" s="21"/>
      <c r="O1147" s="21"/>
      <c r="P1147" s="20">
        <v>269.39</v>
      </c>
      <c r="Q1147" s="20">
        <v>56.904000000000003</v>
      </c>
      <c r="R1147" s="20">
        <v>6.6138000000000003</v>
      </c>
      <c r="T1147" s="20"/>
      <c r="V1147" s="20"/>
      <c r="X1147" s="20">
        <v>142.56</v>
      </c>
      <c r="Y1147" s="20">
        <v>19.071000000000002</v>
      </c>
      <c r="Z1147" s="20">
        <v>3.3349000000000002</v>
      </c>
      <c r="AT1147" s="5">
        <f>H1147*1000000000000000</f>
        <v>31623.000000000004</v>
      </c>
      <c r="AU1147" s="7">
        <f t="shared" si="21"/>
        <v>26.455200000000001</v>
      </c>
      <c r="AV1147" s="20"/>
      <c r="AX1147" s="20"/>
    </row>
    <row r="1148" spans="1:50" x14ac:dyDescent="0.25">
      <c r="A1148" s="20">
        <v>1</v>
      </c>
      <c r="B1148" s="20">
        <v>5500</v>
      </c>
      <c r="D1148" s="20">
        <v>3.5000000000000003E-2</v>
      </c>
      <c r="E1148" s="20">
        <v>15</v>
      </c>
      <c r="F1148" s="20">
        <v>15</v>
      </c>
      <c r="H1148" s="21">
        <v>4.2170000000000001E-11</v>
      </c>
      <c r="I1148" s="21"/>
      <c r="J1148" s="21"/>
      <c r="K1148" s="21"/>
      <c r="L1148" s="21"/>
      <c r="M1148" s="21"/>
      <c r="N1148" s="21"/>
      <c r="O1148" s="21"/>
      <c r="P1148" s="20">
        <v>283.97000000000003</v>
      </c>
      <c r="Q1148" s="20">
        <v>60.197000000000003</v>
      </c>
      <c r="R1148" s="20">
        <v>7.1393000000000004</v>
      </c>
      <c r="T1148" s="20"/>
      <c r="V1148" s="20"/>
      <c r="X1148" s="20">
        <v>142.59</v>
      </c>
      <c r="Y1148" s="20">
        <v>19.016999999999999</v>
      </c>
      <c r="Z1148" s="20">
        <v>3.6720000000000002</v>
      </c>
      <c r="AT1148" s="5">
        <f>H1148*1000000000000000</f>
        <v>42170</v>
      </c>
      <c r="AU1148" s="7">
        <f t="shared" si="21"/>
        <v>28.557200000000002</v>
      </c>
      <c r="AV1148" s="20"/>
      <c r="AX1148" s="20"/>
    </row>
    <row r="1149" spans="1:50" x14ac:dyDescent="0.25">
      <c r="A1149" s="20">
        <v>1</v>
      </c>
      <c r="B1149" s="20">
        <v>5500</v>
      </c>
      <c r="D1149" s="20">
        <v>3.5000000000000003E-2</v>
      </c>
      <c r="E1149" s="20">
        <v>15</v>
      </c>
      <c r="F1149" s="20">
        <v>15</v>
      </c>
      <c r="H1149" s="21">
        <v>5.6233999999999998E-11</v>
      </c>
      <c r="I1149" s="21"/>
      <c r="J1149" s="21"/>
      <c r="K1149" s="21"/>
      <c r="L1149" s="21"/>
      <c r="M1149" s="21"/>
      <c r="N1149" s="21"/>
      <c r="O1149" s="21"/>
      <c r="P1149" s="20">
        <v>295.27999999999997</v>
      </c>
      <c r="Q1149" s="20">
        <v>62.773000000000003</v>
      </c>
      <c r="R1149" s="20">
        <v>7.5670000000000002</v>
      </c>
      <c r="T1149" s="20"/>
      <c r="V1149" s="20"/>
      <c r="X1149" s="20">
        <v>142.61000000000001</v>
      </c>
      <c r="Y1149" s="20">
        <v>18.971</v>
      </c>
      <c r="Z1149" s="20">
        <v>3.1158999999999999</v>
      </c>
      <c r="AT1149" s="5">
        <f>H1149*1000000000000000</f>
        <v>56234</v>
      </c>
      <c r="AU1149" s="7">
        <f t="shared" si="21"/>
        <v>30.268000000000001</v>
      </c>
      <c r="AV1149" s="20"/>
      <c r="AX1149" s="20"/>
    </row>
    <row r="1150" spans="1:50" x14ac:dyDescent="0.25">
      <c r="A1150" s="20">
        <v>1</v>
      </c>
      <c r="B1150" s="20">
        <v>5500</v>
      </c>
      <c r="D1150" s="20">
        <v>3.5000000000000003E-2</v>
      </c>
      <c r="E1150" s="20">
        <v>15</v>
      </c>
      <c r="F1150" s="20">
        <v>15</v>
      </c>
      <c r="H1150" s="21">
        <v>7.4988999999999996E-11</v>
      </c>
      <c r="I1150" s="21"/>
      <c r="J1150" s="21"/>
      <c r="K1150" s="21"/>
      <c r="L1150" s="21"/>
      <c r="M1150" s="21"/>
      <c r="N1150" s="21"/>
      <c r="O1150" s="21"/>
      <c r="P1150" s="20">
        <v>303.92</v>
      </c>
      <c r="Q1150" s="20">
        <v>64.759</v>
      </c>
      <c r="R1150" s="20">
        <v>7.9076000000000004</v>
      </c>
      <c r="T1150" s="20"/>
      <c r="V1150" s="20"/>
      <c r="X1150" s="20">
        <v>142.6</v>
      </c>
      <c r="Y1150" s="20">
        <v>18.934999999999999</v>
      </c>
      <c r="Z1150" s="20">
        <v>0.3231</v>
      </c>
      <c r="AT1150" s="5">
        <f>H1150*1000000000000000</f>
        <v>74989</v>
      </c>
      <c r="AU1150" s="7">
        <f t="shared" si="21"/>
        <v>31.630400000000002</v>
      </c>
      <c r="AV1150" s="20"/>
      <c r="AX1150" s="20"/>
    </row>
    <row r="1151" spans="1:50" x14ac:dyDescent="0.25">
      <c r="A1151" s="20">
        <v>1</v>
      </c>
      <c r="B1151" s="20">
        <v>5500</v>
      </c>
      <c r="D1151" s="20">
        <v>3.5000000000000003E-2</v>
      </c>
      <c r="E1151" s="20">
        <v>15</v>
      </c>
      <c r="F1151" s="20">
        <v>15</v>
      </c>
      <c r="H1151" s="21">
        <v>1E-10</v>
      </c>
      <c r="I1151" s="21"/>
      <c r="J1151" s="21"/>
      <c r="K1151" s="21"/>
      <c r="L1151" s="21"/>
      <c r="M1151" s="21"/>
      <c r="N1151" s="21"/>
      <c r="O1151" s="21"/>
      <c r="P1151" s="20">
        <v>310.52999999999997</v>
      </c>
      <c r="Q1151" s="20">
        <v>66.287999999999997</v>
      </c>
      <c r="R1151" s="20">
        <v>8.1753</v>
      </c>
      <c r="T1151" s="20"/>
      <c r="V1151" s="20"/>
      <c r="X1151" s="20">
        <v>142.6</v>
      </c>
      <c r="Y1151" s="20">
        <v>18.902999999999999</v>
      </c>
      <c r="Z1151" s="20">
        <v>3.8822999999999999</v>
      </c>
      <c r="AT1151" s="5">
        <f>H1151*1000000000000000</f>
        <v>100000</v>
      </c>
      <c r="AU1151" s="7">
        <f t="shared" si="21"/>
        <v>32.7012</v>
      </c>
      <c r="AV1151" s="20"/>
      <c r="AX1151" s="20"/>
    </row>
    <row r="1152" spans="1:50" x14ac:dyDescent="0.25">
      <c r="A1152" s="20">
        <v>1</v>
      </c>
      <c r="B1152" s="20">
        <v>5600</v>
      </c>
      <c r="D1152" s="20">
        <v>3.5000000000000003E-2</v>
      </c>
      <c r="E1152" s="20">
        <v>15</v>
      </c>
      <c r="F1152" s="20">
        <v>15</v>
      </c>
      <c r="H1152" s="21">
        <v>1E-13</v>
      </c>
      <c r="I1152" s="21"/>
      <c r="J1152" s="21"/>
      <c r="K1152" s="21"/>
      <c r="L1152" s="21"/>
      <c r="M1152" s="21"/>
      <c r="N1152" s="21"/>
      <c r="O1152" s="21"/>
      <c r="P1152" s="20">
        <v>0</v>
      </c>
      <c r="Q1152" s="20">
        <v>0</v>
      </c>
      <c r="R1152" s="20">
        <v>0</v>
      </c>
      <c r="T1152" s="20"/>
      <c r="V1152" s="20"/>
      <c r="X1152" s="20">
        <v>15</v>
      </c>
      <c r="Y1152" s="20">
        <v>9.6176999999999992</v>
      </c>
      <c r="Z1152" s="20">
        <v>3910.4</v>
      </c>
      <c r="AT1152" s="5">
        <f>H1152*1000000000000000</f>
        <v>100</v>
      </c>
      <c r="AU1152" s="7">
        <f t="shared" si="21"/>
        <v>0</v>
      </c>
      <c r="AV1152" s="20"/>
      <c r="AX1152" s="20"/>
    </row>
    <row r="1153" spans="1:50" x14ac:dyDescent="0.25">
      <c r="A1153" s="20">
        <v>1</v>
      </c>
      <c r="B1153" s="20">
        <v>5600</v>
      </c>
      <c r="D1153" s="20">
        <v>3.5000000000000003E-2</v>
      </c>
      <c r="E1153" s="20">
        <v>15</v>
      </c>
      <c r="F1153" s="20">
        <v>15</v>
      </c>
      <c r="H1153" s="21">
        <v>1.3335000000000001E-13</v>
      </c>
      <c r="I1153" s="21"/>
      <c r="J1153" s="21"/>
      <c r="K1153" s="21"/>
      <c r="L1153" s="21"/>
      <c r="M1153" s="21"/>
      <c r="N1153" s="21"/>
      <c r="O1153" s="21"/>
      <c r="P1153" s="20">
        <v>0</v>
      </c>
      <c r="Q1153" s="20">
        <v>0</v>
      </c>
      <c r="R1153" s="20">
        <v>0</v>
      </c>
      <c r="T1153" s="20"/>
      <c r="V1153" s="20"/>
      <c r="X1153" s="20">
        <v>15</v>
      </c>
      <c r="Y1153" s="20">
        <v>9.6176999999999992</v>
      </c>
      <c r="Z1153" s="20">
        <v>3894</v>
      </c>
      <c r="AT1153" s="5">
        <f>H1153*1000000000000000</f>
        <v>133.35</v>
      </c>
      <c r="AU1153" s="7">
        <f t="shared" si="21"/>
        <v>0</v>
      </c>
      <c r="AV1153" s="20"/>
      <c r="AX1153" s="20"/>
    </row>
    <row r="1154" spans="1:50" x14ac:dyDescent="0.25">
      <c r="A1154" s="20">
        <v>1</v>
      </c>
      <c r="B1154" s="20">
        <v>5600</v>
      </c>
      <c r="D1154" s="20">
        <v>3.5000000000000003E-2</v>
      </c>
      <c r="E1154" s="20">
        <v>15</v>
      </c>
      <c r="F1154" s="20">
        <v>15</v>
      </c>
      <c r="H1154" s="21">
        <v>1.7783000000000001E-13</v>
      </c>
      <c r="I1154" s="21"/>
      <c r="J1154" s="21"/>
      <c r="K1154" s="21"/>
      <c r="L1154" s="21"/>
      <c r="M1154" s="21"/>
      <c r="N1154" s="21"/>
      <c r="O1154" s="21"/>
      <c r="P1154" s="20">
        <v>0</v>
      </c>
      <c r="Q1154" s="20">
        <v>0</v>
      </c>
      <c r="R1154" s="20">
        <v>0</v>
      </c>
      <c r="T1154" s="20"/>
      <c r="V1154" s="20"/>
      <c r="X1154" s="20">
        <v>15</v>
      </c>
      <c r="Y1154" s="20">
        <v>9.6176999999999992</v>
      </c>
      <c r="Z1154" s="20">
        <v>3881.7</v>
      </c>
      <c r="AT1154" s="5">
        <f>H1154*1000000000000000</f>
        <v>177.83</v>
      </c>
      <c r="AU1154" s="7">
        <f t="shared" si="21"/>
        <v>0</v>
      </c>
      <c r="AV1154" s="20"/>
      <c r="AX1154" s="20"/>
    </row>
    <row r="1155" spans="1:50" x14ac:dyDescent="0.25">
      <c r="A1155" s="20">
        <v>1</v>
      </c>
      <c r="B1155" s="20">
        <v>5600</v>
      </c>
      <c r="D1155" s="20">
        <v>3.5000000000000003E-2</v>
      </c>
      <c r="E1155" s="20">
        <v>15</v>
      </c>
      <c r="F1155" s="20">
        <v>15</v>
      </c>
      <c r="H1155" s="21">
        <v>2.3713999999999999E-13</v>
      </c>
      <c r="I1155" s="21"/>
      <c r="J1155" s="21"/>
      <c r="K1155" s="21"/>
      <c r="L1155" s="21"/>
      <c r="M1155" s="21"/>
      <c r="N1155" s="21"/>
      <c r="O1155" s="21"/>
      <c r="P1155" s="20">
        <v>1.9004000000000001</v>
      </c>
      <c r="Q1155" s="20">
        <v>0.60621999999999998</v>
      </c>
      <c r="R1155" s="20">
        <v>6.2863999999999997E-4</v>
      </c>
      <c r="T1155" s="20"/>
      <c r="V1155" s="20"/>
      <c r="X1155" s="20">
        <v>42.938000000000002</v>
      </c>
      <c r="Y1155" s="20">
        <v>12.877000000000001</v>
      </c>
      <c r="Z1155" s="20">
        <v>2.8449</v>
      </c>
      <c r="AT1155" s="5">
        <f>H1155*1000000000000000</f>
        <v>237.14</v>
      </c>
      <c r="AU1155" s="7">
        <f t="shared" si="21"/>
        <v>2.5145599999999999E-3</v>
      </c>
      <c r="AV1155" s="20"/>
      <c r="AX1155" s="20"/>
    </row>
    <row r="1156" spans="1:50" x14ac:dyDescent="0.25">
      <c r="A1156" s="20">
        <v>1</v>
      </c>
      <c r="B1156" s="20">
        <v>5600</v>
      </c>
      <c r="D1156" s="20">
        <v>3.5000000000000003E-2</v>
      </c>
      <c r="E1156" s="20">
        <v>15</v>
      </c>
      <c r="F1156" s="20">
        <v>15</v>
      </c>
      <c r="H1156" s="21">
        <v>3.1623000000000001E-13</v>
      </c>
      <c r="I1156" s="21"/>
      <c r="J1156" s="21"/>
      <c r="K1156" s="21"/>
      <c r="L1156" s="21"/>
      <c r="M1156" s="21"/>
      <c r="N1156" s="21"/>
      <c r="O1156" s="21"/>
      <c r="P1156" s="20">
        <v>4.3787000000000003</v>
      </c>
      <c r="Q1156" s="20">
        <v>0.95984999999999998</v>
      </c>
      <c r="R1156" s="20">
        <v>8.5719000000000004E-3</v>
      </c>
      <c r="T1156" s="20"/>
      <c r="V1156" s="20"/>
      <c r="X1156" s="20">
        <v>67.233000000000004</v>
      </c>
      <c r="Y1156" s="20">
        <v>15.313000000000001</v>
      </c>
      <c r="Z1156" s="20">
        <v>45.927999999999997</v>
      </c>
      <c r="AT1156" s="5">
        <f>H1156*1000000000000000</f>
        <v>316.23</v>
      </c>
      <c r="AU1156" s="7">
        <f t="shared" si="21"/>
        <v>3.4287600000000001E-2</v>
      </c>
      <c r="AV1156" s="20"/>
      <c r="AX1156" s="20"/>
    </row>
    <row r="1157" spans="1:50" x14ac:dyDescent="0.25">
      <c r="A1157" s="20">
        <v>1</v>
      </c>
      <c r="B1157" s="20">
        <v>5600</v>
      </c>
      <c r="D1157" s="20">
        <v>3.5000000000000003E-2</v>
      </c>
      <c r="E1157" s="20">
        <v>15</v>
      </c>
      <c r="F1157" s="20">
        <v>15</v>
      </c>
      <c r="H1157" s="21">
        <v>4.2170000000000001E-13</v>
      </c>
      <c r="I1157" s="21"/>
      <c r="J1157" s="21"/>
      <c r="K1157" s="21"/>
      <c r="L1157" s="21"/>
      <c r="M1157" s="21"/>
      <c r="N1157" s="21"/>
      <c r="O1157" s="21"/>
      <c r="P1157" s="20">
        <v>7.4875999999999996</v>
      </c>
      <c r="Q1157" s="20">
        <v>1.4484999999999999</v>
      </c>
      <c r="R1157" s="20">
        <v>3.1868E-2</v>
      </c>
      <c r="T1157" s="20"/>
      <c r="V1157" s="20"/>
      <c r="X1157" s="20">
        <v>85.739000000000004</v>
      </c>
      <c r="Y1157" s="20">
        <v>16.835000000000001</v>
      </c>
      <c r="Z1157" s="20">
        <v>34.584000000000003</v>
      </c>
      <c r="AT1157" s="5">
        <f>H1157*1000000000000000</f>
        <v>421.7</v>
      </c>
      <c r="AU1157" s="7">
        <f t="shared" si="21"/>
        <v>0.127472</v>
      </c>
      <c r="AV1157" s="20"/>
      <c r="AX1157" s="20"/>
    </row>
    <row r="1158" spans="1:50" x14ac:dyDescent="0.25">
      <c r="A1158" s="20">
        <v>1</v>
      </c>
      <c r="B1158" s="20">
        <v>5600</v>
      </c>
      <c r="D1158" s="20">
        <v>3.5000000000000003E-2</v>
      </c>
      <c r="E1158" s="20">
        <v>15</v>
      </c>
      <c r="F1158" s="20">
        <v>15</v>
      </c>
      <c r="H1158" s="21">
        <v>5.6234000000000001E-13</v>
      </c>
      <c r="I1158" s="21"/>
      <c r="J1158" s="21"/>
      <c r="K1158" s="21"/>
      <c r="L1158" s="21"/>
      <c r="M1158" s="21"/>
      <c r="N1158" s="21"/>
      <c r="O1158" s="21"/>
      <c r="P1158" s="20">
        <v>11.285</v>
      </c>
      <c r="Q1158" s="20">
        <v>2.1230000000000002</v>
      </c>
      <c r="R1158" s="20">
        <v>7.7217999999999995E-2</v>
      </c>
      <c r="T1158" s="20"/>
      <c r="V1158" s="20"/>
      <c r="X1158" s="20">
        <v>99.543000000000006</v>
      </c>
      <c r="Y1158" s="20">
        <v>17.786000000000001</v>
      </c>
      <c r="Z1158" s="20">
        <v>15.522</v>
      </c>
      <c r="AT1158" s="5">
        <f>H1158*1000000000000000</f>
        <v>562.34</v>
      </c>
      <c r="AU1158" s="7">
        <f t="shared" si="21"/>
        <v>0.30887199999999998</v>
      </c>
      <c r="AV1158" s="20"/>
      <c r="AX1158" s="20"/>
    </row>
    <row r="1159" spans="1:50" x14ac:dyDescent="0.25">
      <c r="A1159" s="20">
        <v>1</v>
      </c>
      <c r="B1159" s="20">
        <v>5600</v>
      </c>
      <c r="D1159" s="20">
        <v>3.5000000000000003E-2</v>
      </c>
      <c r="E1159" s="20">
        <v>15</v>
      </c>
      <c r="F1159" s="20">
        <v>15</v>
      </c>
      <c r="H1159" s="21">
        <v>7.4989000000000005E-13</v>
      </c>
      <c r="I1159" s="21"/>
      <c r="J1159" s="21"/>
      <c r="K1159" s="21"/>
      <c r="L1159" s="21"/>
      <c r="M1159" s="21"/>
      <c r="N1159" s="21"/>
      <c r="O1159" s="21"/>
      <c r="P1159" s="20">
        <v>16.103999999999999</v>
      </c>
      <c r="Q1159" s="20">
        <v>3.0432000000000001</v>
      </c>
      <c r="R1159" s="20">
        <v>0.15121000000000001</v>
      </c>
      <c r="T1159" s="20"/>
      <c r="V1159" s="20"/>
      <c r="X1159" s="20">
        <v>110.35</v>
      </c>
      <c r="Y1159" s="20">
        <v>18.427</v>
      </c>
      <c r="Z1159" s="20">
        <v>24.794</v>
      </c>
      <c r="AT1159" s="5">
        <f>H1159*1000000000000000</f>
        <v>749.8900000000001</v>
      </c>
      <c r="AU1159" s="7">
        <f t="shared" si="21"/>
        <v>0.60484000000000004</v>
      </c>
      <c r="AV1159" s="20"/>
      <c r="AX1159" s="20"/>
    </row>
    <row r="1160" spans="1:50" x14ac:dyDescent="0.25">
      <c r="A1160" s="20">
        <v>1</v>
      </c>
      <c r="B1160" s="20">
        <v>5600</v>
      </c>
      <c r="D1160" s="20">
        <v>3.5000000000000003E-2</v>
      </c>
      <c r="E1160" s="20">
        <v>15</v>
      </c>
      <c r="F1160" s="20">
        <v>15</v>
      </c>
      <c r="H1160" s="21">
        <v>9.9999999999999998E-13</v>
      </c>
      <c r="I1160" s="21"/>
      <c r="J1160" s="21"/>
      <c r="K1160" s="21"/>
      <c r="L1160" s="21"/>
      <c r="M1160" s="21"/>
      <c r="N1160" s="21"/>
      <c r="O1160" s="21"/>
      <c r="P1160" s="20">
        <v>22.294</v>
      </c>
      <c r="Q1160" s="20">
        <v>4.2766999999999999</v>
      </c>
      <c r="R1160" s="20">
        <v>0.26168999999999998</v>
      </c>
      <c r="T1160" s="20"/>
      <c r="V1160" s="20"/>
      <c r="X1160" s="20">
        <v>118.89</v>
      </c>
      <c r="Y1160" s="20">
        <v>18.876999999999999</v>
      </c>
      <c r="Z1160" s="20">
        <v>20.670999999999999</v>
      </c>
      <c r="AT1160" s="5">
        <f>H1160*1000000000000000</f>
        <v>1000</v>
      </c>
      <c r="AU1160" s="7">
        <f t="shared" si="21"/>
        <v>1.0467599999999999</v>
      </c>
      <c r="AV1160" s="20"/>
      <c r="AX1160" s="20"/>
    </row>
    <row r="1161" spans="1:50" x14ac:dyDescent="0.25">
      <c r="A1161" s="20">
        <v>1</v>
      </c>
      <c r="B1161" s="20">
        <v>5600</v>
      </c>
      <c r="D1161" s="20">
        <v>3.5000000000000003E-2</v>
      </c>
      <c r="E1161" s="20">
        <v>15</v>
      </c>
      <c r="F1161" s="20">
        <v>15</v>
      </c>
      <c r="H1161" s="21">
        <v>1.3334999999999999E-12</v>
      </c>
      <c r="I1161" s="21"/>
      <c r="J1161" s="21"/>
      <c r="K1161" s="21"/>
      <c r="L1161" s="21"/>
      <c r="M1161" s="21"/>
      <c r="N1161" s="21"/>
      <c r="O1161" s="21"/>
      <c r="P1161" s="20">
        <v>30.303999999999998</v>
      </c>
      <c r="Q1161" s="20">
        <v>5.9134000000000002</v>
      </c>
      <c r="R1161" s="20">
        <v>0.41860999999999998</v>
      </c>
      <c r="T1161" s="20"/>
      <c r="V1161" s="20"/>
      <c r="X1161" s="20">
        <v>125.64</v>
      </c>
      <c r="Y1161" s="20">
        <v>19.201000000000001</v>
      </c>
      <c r="Z1161" s="20">
        <v>12.462</v>
      </c>
      <c r="AT1161" s="5">
        <f>H1161*1000000000000000</f>
        <v>1333.5</v>
      </c>
      <c r="AU1161" s="7">
        <f t="shared" si="21"/>
        <v>1.6744399999999999</v>
      </c>
      <c r="AV1161" s="20"/>
      <c r="AX1161" s="20"/>
    </row>
    <row r="1162" spans="1:50" x14ac:dyDescent="0.25">
      <c r="A1162" s="20">
        <v>1</v>
      </c>
      <c r="B1162" s="20">
        <v>5600</v>
      </c>
      <c r="D1162" s="20">
        <v>3.5000000000000003E-2</v>
      </c>
      <c r="E1162" s="20">
        <v>15</v>
      </c>
      <c r="F1162" s="20">
        <v>15</v>
      </c>
      <c r="H1162" s="21">
        <v>1.7783E-12</v>
      </c>
      <c r="I1162" s="21"/>
      <c r="J1162" s="21"/>
      <c r="K1162" s="21"/>
      <c r="L1162" s="21"/>
      <c r="M1162" s="21"/>
      <c r="N1162" s="21"/>
      <c r="O1162" s="21"/>
      <c r="P1162" s="20">
        <v>40.64</v>
      </c>
      <c r="Q1162" s="20">
        <v>8.0588999999999995</v>
      </c>
      <c r="R1162" s="20">
        <v>0.63388</v>
      </c>
      <c r="T1162" s="20"/>
      <c r="V1162" s="20"/>
      <c r="X1162" s="20">
        <v>130.93</v>
      </c>
      <c r="Y1162" s="20">
        <v>19.434999999999999</v>
      </c>
      <c r="Z1162" s="20">
        <v>13.04</v>
      </c>
      <c r="AT1162" s="5">
        <f>H1162*1000000000000000</f>
        <v>1778.3</v>
      </c>
      <c r="AU1162" s="7">
        <f t="shared" si="21"/>
        <v>2.53552</v>
      </c>
      <c r="AV1162" s="20"/>
      <c r="AX1162" s="20"/>
    </row>
    <row r="1163" spans="1:50" x14ac:dyDescent="0.25">
      <c r="A1163" s="20">
        <v>1</v>
      </c>
      <c r="B1163" s="20">
        <v>5600</v>
      </c>
      <c r="D1163" s="20">
        <v>3.5000000000000003E-2</v>
      </c>
      <c r="E1163" s="20">
        <v>15</v>
      </c>
      <c r="F1163" s="20">
        <v>15</v>
      </c>
      <c r="H1163" s="21">
        <v>2.3714000000000002E-12</v>
      </c>
      <c r="I1163" s="21"/>
      <c r="J1163" s="21"/>
      <c r="K1163" s="21"/>
      <c r="L1163" s="21"/>
      <c r="M1163" s="21"/>
      <c r="N1163" s="21"/>
      <c r="O1163" s="21"/>
      <c r="P1163" s="20">
        <v>53.991999999999997</v>
      </c>
      <c r="Q1163" s="20">
        <v>10.856</v>
      </c>
      <c r="R1163" s="20">
        <v>0.92222000000000004</v>
      </c>
      <c r="T1163" s="20"/>
      <c r="V1163" s="20"/>
      <c r="X1163" s="20">
        <v>135.06</v>
      </c>
      <c r="Y1163" s="20">
        <v>19.603000000000002</v>
      </c>
      <c r="Z1163" s="20">
        <v>12.157</v>
      </c>
      <c r="AT1163" s="5">
        <f>H1163*1000000000000000</f>
        <v>2371.4</v>
      </c>
      <c r="AU1163" s="7">
        <f t="shared" si="21"/>
        <v>3.6888800000000002</v>
      </c>
      <c r="AV1163" s="20"/>
      <c r="AX1163" s="20"/>
    </row>
    <row r="1164" spans="1:50" x14ac:dyDescent="0.25">
      <c r="A1164" s="20">
        <v>1</v>
      </c>
      <c r="B1164" s="20">
        <v>5600</v>
      </c>
      <c r="D1164" s="20">
        <v>3.5000000000000003E-2</v>
      </c>
      <c r="E1164" s="20">
        <v>15</v>
      </c>
      <c r="F1164" s="20">
        <v>15</v>
      </c>
      <c r="H1164" s="21">
        <v>3.1623E-12</v>
      </c>
      <c r="I1164" s="21"/>
      <c r="J1164" s="21"/>
      <c r="K1164" s="21"/>
      <c r="L1164" s="21"/>
      <c r="M1164" s="21"/>
      <c r="N1164" s="21"/>
      <c r="O1164" s="21"/>
      <c r="P1164" s="20">
        <v>71.010000000000005</v>
      </c>
      <c r="Q1164" s="20">
        <v>14.445</v>
      </c>
      <c r="R1164" s="20">
        <v>1.3005</v>
      </c>
      <c r="T1164" s="20"/>
      <c r="V1164" s="20"/>
      <c r="X1164" s="20">
        <v>138.22999999999999</v>
      </c>
      <c r="Y1164" s="20">
        <v>19.719000000000001</v>
      </c>
      <c r="Z1164" s="20">
        <v>5.5125000000000002</v>
      </c>
      <c r="AT1164" s="5">
        <f>H1164*1000000000000000</f>
        <v>3162.3</v>
      </c>
      <c r="AU1164" s="7">
        <f t="shared" si="21"/>
        <v>5.202</v>
      </c>
      <c r="AV1164" s="20"/>
      <c r="AX1164" s="20"/>
    </row>
    <row r="1165" spans="1:50" x14ac:dyDescent="0.25">
      <c r="A1165" s="20">
        <v>1</v>
      </c>
      <c r="B1165" s="20">
        <v>5600</v>
      </c>
      <c r="D1165" s="20">
        <v>3.5000000000000003E-2</v>
      </c>
      <c r="E1165" s="20">
        <v>15</v>
      </c>
      <c r="F1165" s="20">
        <v>15</v>
      </c>
      <c r="H1165" s="21">
        <v>4.2170000000000003E-12</v>
      </c>
      <c r="I1165" s="21"/>
      <c r="J1165" s="21"/>
      <c r="K1165" s="21"/>
      <c r="L1165" s="21"/>
      <c r="M1165" s="21"/>
      <c r="N1165" s="21"/>
      <c r="O1165" s="21"/>
      <c r="P1165" s="20">
        <v>92.182000000000002</v>
      </c>
      <c r="Q1165" s="20">
        <v>18.934000000000001</v>
      </c>
      <c r="R1165" s="20">
        <v>1.7847999999999999</v>
      </c>
      <c r="T1165" s="20"/>
      <c r="V1165" s="20"/>
      <c r="X1165" s="20">
        <v>140.62</v>
      </c>
      <c r="Y1165" s="20">
        <v>19.79</v>
      </c>
      <c r="Z1165" s="20">
        <v>1.0630999999999999</v>
      </c>
      <c r="AT1165" s="5">
        <f>H1165*1000000000000000</f>
        <v>4217</v>
      </c>
      <c r="AU1165" s="7">
        <f t="shared" si="21"/>
        <v>7.1391999999999998</v>
      </c>
      <c r="AV1165" s="20"/>
      <c r="AX1165" s="20"/>
    </row>
    <row r="1166" spans="1:50" x14ac:dyDescent="0.25">
      <c r="A1166" s="20">
        <v>1</v>
      </c>
      <c r="B1166" s="20">
        <v>5600</v>
      </c>
      <c r="D1166" s="20">
        <v>3.5000000000000003E-2</v>
      </c>
      <c r="E1166" s="20">
        <v>15</v>
      </c>
      <c r="F1166" s="20">
        <v>15</v>
      </c>
      <c r="H1166" s="21">
        <v>5.6233999999999996E-12</v>
      </c>
      <c r="I1166" s="21"/>
      <c r="J1166" s="21"/>
      <c r="K1166" s="21"/>
      <c r="L1166" s="21"/>
      <c r="M1166" s="21"/>
      <c r="N1166" s="21"/>
      <c r="O1166" s="21"/>
      <c r="P1166" s="20">
        <v>117.51</v>
      </c>
      <c r="Q1166" s="20">
        <v>24.332999999999998</v>
      </c>
      <c r="R1166" s="20">
        <v>2.3843000000000001</v>
      </c>
      <c r="T1166" s="20"/>
      <c r="V1166" s="20"/>
      <c r="X1166" s="20">
        <v>142.36000000000001</v>
      </c>
      <c r="Y1166" s="20">
        <v>19.821000000000002</v>
      </c>
      <c r="Z1166" s="20">
        <v>3.6566000000000001</v>
      </c>
      <c r="AT1166" s="5">
        <f>H1166*1000000000000000</f>
        <v>5623.4</v>
      </c>
      <c r="AU1166" s="7">
        <f t="shared" si="21"/>
        <v>9.5372000000000003</v>
      </c>
      <c r="AV1166" s="20"/>
      <c r="AX1166" s="20"/>
    </row>
    <row r="1167" spans="1:50" x14ac:dyDescent="0.25">
      <c r="A1167" s="20">
        <v>1</v>
      </c>
      <c r="B1167" s="20">
        <v>5600</v>
      </c>
      <c r="D1167" s="20">
        <v>3.5000000000000003E-2</v>
      </c>
      <c r="E1167" s="20">
        <v>15</v>
      </c>
      <c r="F1167" s="20">
        <v>15</v>
      </c>
      <c r="H1167" s="21">
        <v>7.4988999999999999E-12</v>
      </c>
      <c r="I1167" s="21"/>
      <c r="J1167" s="21"/>
      <c r="K1167" s="21"/>
      <c r="L1167" s="21"/>
      <c r="M1167" s="21"/>
      <c r="N1167" s="21"/>
      <c r="O1167" s="21"/>
      <c r="P1167" s="20">
        <v>146.1</v>
      </c>
      <c r="Q1167" s="20">
        <v>30.472999999999999</v>
      </c>
      <c r="R1167" s="20">
        <v>3.0935000000000001</v>
      </c>
      <c r="T1167" s="20"/>
      <c r="V1167" s="20"/>
      <c r="X1167" s="20">
        <v>143.57</v>
      </c>
      <c r="Y1167" s="20">
        <v>19.815000000000001</v>
      </c>
      <c r="Z1167" s="20">
        <v>4.3385999999999996</v>
      </c>
      <c r="AT1167" s="5">
        <f>H1167*1000000000000000</f>
        <v>7498.9</v>
      </c>
      <c r="AU1167" s="7">
        <f t="shared" si="21"/>
        <v>12.374000000000001</v>
      </c>
      <c r="AV1167" s="20"/>
      <c r="AX1167" s="20"/>
    </row>
    <row r="1168" spans="1:50" x14ac:dyDescent="0.25">
      <c r="A1168" s="20">
        <v>1</v>
      </c>
      <c r="B1168" s="20">
        <v>5600</v>
      </c>
      <c r="D1168" s="20">
        <v>3.5000000000000003E-2</v>
      </c>
      <c r="E1168" s="20">
        <v>15</v>
      </c>
      <c r="F1168" s="20">
        <v>15</v>
      </c>
      <c r="H1168" s="21">
        <v>9.9999999999999994E-12</v>
      </c>
      <c r="I1168" s="21"/>
      <c r="J1168" s="21"/>
      <c r="K1168" s="21"/>
      <c r="L1168" s="21"/>
      <c r="M1168" s="21"/>
      <c r="N1168" s="21"/>
      <c r="O1168" s="21"/>
      <c r="P1168" s="20">
        <v>176.16</v>
      </c>
      <c r="Q1168" s="20">
        <v>36.981999999999999</v>
      </c>
      <c r="R1168" s="20">
        <v>3.8845999999999998</v>
      </c>
      <c r="T1168" s="20"/>
      <c r="V1168" s="20"/>
      <c r="X1168" s="20">
        <v>144.38</v>
      </c>
      <c r="Y1168" s="20">
        <v>19.777000000000001</v>
      </c>
      <c r="Z1168" s="20">
        <v>1.1412</v>
      </c>
      <c r="AT1168" s="5">
        <f>H1168*1000000000000000</f>
        <v>10000</v>
      </c>
      <c r="AU1168" s="7">
        <f t="shared" si="21"/>
        <v>15.538399999999999</v>
      </c>
      <c r="AV1168" s="20"/>
      <c r="AX1168" s="20"/>
    </row>
    <row r="1169" spans="1:50" x14ac:dyDescent="0.25">
      <c r="A1169" s="20">
        <v>1</v>
      </c>
      <c r="B1169" s="20">
        <v>5600</v>
      </c>
      <c r="D1169" s="20">
        <v>3.5000000000000003E-2</v>
      </c>
      <c r="E1169" s="20">
        <v>15</v>
      </c>
      <c r="F1169" s="20">
        <v>15</v>
      </c>
      <c r="H1169" s="21">
        <v>1.3335E-11</v>
      </c>
      <c r="I1169" s="21"/>
      <c r="J1169" s="21"/>
      <c r="K1169" s="21"/>
      <c r="L1169" s="21"/>
      <c r="M1169" s="21"/>
      <c r="N1169" s="21"/>
      <c r="O1169" s="21"/>
      <c r="P1169" s="20">
        <v>205.43</v>
      </c>
      <c r="Q1169" s="20">
        <v>43.390999999999998</v>
      </c>
      <c r="R1169" s="20">
        <v>4.7106000000000003</v>
      </c>
      <c r="T1169" s="20"/>
      <c r="V1169" s="20"/>
      <c r="X1169" s="20">
        <v>144.88</v>
      </c>
      <c r="Y1169" s="20">
        <v>19.713999999999999</v>
      </c>
      <c r="Z1169" s="20">
        <v>4.2656999999999998</v>
      </c>
      <c r="AT1169" s="5">
        <f>H1169*1000000000000000</f>
        <v>13335</v>
      </c>
      <c r="AU1169" s="7">
        <f t="shared" si="21"/>
        <v>18.842400000000001</v>
      </c>
      <c r="AV1169" s="20"/>
      <c r="AX1169" s="20"/>
    </row>
    <row r="1170" spans="1:50" x14ac:dyDescent="0.25">
      <c r="A1170" s="20">
        <v>1</v>
      </c>
      <c r="B1170" s="20">
        <v>5600</v>
      </c>
      <c r="D1170" s="20">
        <v>3.5000000000000003E-2</v>
      </c>
      <c r="E1170" s="20">
        <v>15</v>
      </c>
      <c r="F1170" s="20">
        <v>15</v>
      </c>
      <c r="H1170" s="21">
        <v>1.7782999999999999E-11</v>
      </c>
      <c r="I1170" s="21"/>
      <c r="J1170" s="21"/>
      <c r="K1170" s="21"/>
      <c r="L1170" s="21"/>
      <c r="M1170" s="21"/>
      <c r="N1170" s="21"/>
      <c r="O1170" s="21"/>
      <c r="P1170" s="20">
        <v>231.84</v>
      </c>
      <c r="Q1170" s="20">
        <v>49.244</v>
      </c>
      <c r="R1170" s="20">
        <v>5.5151000000000003</v>
      </c>
      <c r="T1170" s="20"/>
      <c r="V1170" s="20"/>
      <c r="X1170" s="20">
        <v>145.16999999999999</v>
      </c>
      <c r="Y1170" s="20">
        <v>19.643000000000001</v>
      </c>
      <c r="Z1170" s="20">
        <v>4.5865999999999998</v>
      </c>
      <c r="AT1170" s="5">
        <f>H1170*1000000000000000</f>
        <v>17783</v>
      </c>
      <c r="AU1170" s="7">
        <f t="shared" si="21"/>
        <v>22.060400000000001</v>
      </c>
      <c r="AV1170" s="20"/>
      <c r="AX1170" s="20"/>
    </row>
    <row r="1171" spans="1:50" x14ac:dyDescent="0.25">
      <c r="A1171" s="20">
        <v>1</v>
      </c>
      <c r="B1171" s="20">
        <v>5600</v>
      </c>
      <c r="D1171" s="20">
        <v>3.5000000000000003E-2</v>
      </c>
      <c r="E1171" s="20">
        <v>15</v>
      </c>
      <c r="F1171" s="20">
        <v>15</v>
      </c>
      <c r="H1171" s="21">
        <v>2.3714E-11</v>
      </c>
      <c r="I1171" s="21"/>
      <c r="J1171" s="21"/>
      <c r="K1171" s="21"/>
      <c r="L1171" s="21"/>
      <c r="M1171" s="21"/>
      <c r="N1171" s="21"/>
      <c r="O1171" s="21"/>
      <c r="P1171" s="20">
        <v>254.3</v>
      </c>
      <c r="Q1171" s="20">
        <v>54.283999999999999</v>
      </c>
      <c r="R1171" s="20">
        <v>6.2522000000000002</v>
      </c>
      <c r="T1171" s="20"/>
      <c r="V1171" s="20"/>
      <c r="X1171" s="20">
        <v>145.32</v>
      </c>
      <c r="Y1171" s="20">
        <v>19.571999999999999</v>
      </c>
      <c r="Z1171" s="20">
        <v>4.8220999999999998</v>
      </c>
      <c r="AT1171" s="5">
        <f>H1171*1000000000000000</f>
        <v>23714</v>
      </c>
      <c r="AU1171" s="7">
        <f t="shared" si="21"/>
        <v>25.008800000000001</v>
      </c>
      <c r="AV1171" s="20"/>
      <c r="AX1171" s="20"/>
    </row>
    <row r="1172" spans="1:50" x14ac:dyDescent="0.25">
      <c r="A1172" s="20">
        <v>1</v>
      </c>
      <c r="B1172" s="20">
        <v>5600</v>
      </c>
      <c r="D1172" s="20">
        <v>3.5000000000000003E-2</v>
      </c>
      <c r="E1172" s="20">
        <v>15</v>
      </c>
      <c r="F1172" s="20">
        <v>15</v>
      </c>
      <c r="H1172" s="21">
        <v>3.1623000000000003E-11</v>
      </c>
      <c r="I1172" s="21"/>
      <c r="J1172" s="21"/>
      <c r="K1172" s="21"/>
      <c r="L1172" s="21"/>
      <c r="M1172" s="21"/>
      <c r="N1172" s="21"/>
      <c r="O1172" s="21"/>
      <c r="P1172" s="20">
        <v>272.57</v>
      </c>
      <c r="Q1172" s="20">
        <v>58.432000000000002</v>
      </c>
      <c r="R1172" s="20">
        <v>6.8939000000000004</v>
      </c>
      <c r="T1172" s="20"/>
      <c r="V1172" s="20"/>
      <c r="X1172" s="20">
        <v>145.4</v>
      </c>
      <c r="Y1172" s="20">
        <v>19.507000000000001</v>
      </c>
      <c r="Z1172" s="20">
        <v>3.5379999999999998</v>
      </c>
      <c r="AT1172" s="5">
        <f>H1172*1000000000000000</f>
        <v>31623.000000000004</v>
      </c>
      <c r="AU1172" s="7">
        <f t="shared" si="21"/>
        <v>27.575600000000001</v>
      </c>
      <c r="AV1172" s="20"/>
      <c r="AX1172" s="20"/>
    </row>
    <row r="1173" spans="1:50" x14ac:dyDescent="0.25">
      <c r="A1173" s="20">
        <v>1</v>
      </c>
      <c r="B1173" s="20">
        <v>5600</v>
      </c>
      <c r="D1173" s="20">
        <v>3.5000000000000003E-2</v>
      </c>
      <c r="E1173" s="20">
        <v>15</v>
      </c>
      <c r="F1173" s="20">
        <v>15</v>
      </c>
      <c r="H1173" s="21">
        <v>4.2170000000000001E-11</v>
      </c>
      <c r="I1173" s="21"/>
      <c r="J1173" s="21"/>
      <c r="K1173" s="21"/>
      <c r="L1173" s="21"/>
      <c r="M1173" s="21"/>
      <c r="N1173" s="21"/>
      <c r="O1173" s="21"/>
      <c r="P1173" s="20">
        <v>286.99</v>
      </c>
      <c r="Q1173" s="20">
        <v>61.743000000000002</v>
      </c>
      <c r="R1173" s="20">
        <v>7.4309000000000003</v>
      </c>
      <c r="T1173" s="20"/>
      <c r="V1173" s="20"/>
      <c r="X1173" s="20">
        <v>145.44</v>
      </c>
      <c r="Y1173" s="20">
        <v>19.451000000000001</v>
      </c>
      <c r="Z1173" s="20">
        <v>3.7532999999999999</v>
      </c>
      <c r="AT1173" s="5">
        <f>H1173*1000000000000000</f>
        <v>42170</v>
      </c>
      <c r="AU1173" s="7">
        <f t="shared" si="21"/>
        <v>29.723600000000001</v>
      </c>
      <c r="AV1173" s="20"/>
      <c r="AX1173" s="20"/>
    </row>
    <row r="1174" spans="1:50" x14ac:dyDescent="0.25">
      <c r="A1174" s="20">
        <v>1</v>
      </c>
      <c r="B1174" s="20">
        <v>5600</v>
      </c>
      <c r="D1174" s="20">
        <v>3.5000000000000003E-2</v>
      </c>
      <c r="E1174" s="20">
        <v>15</v>
      </c>
      <c r="F1174" s="20">
        <v>15</v>
      </c>
      <c r="H1174" s="21">
        <v>5.6233999999999998E-11</v>
      </c>
      <c r="I1174" s="21"/>
      <c r="J1174" s="21"/>
      <c r="K1174" s="21"/>
      <c r="L1174" s="21"/>
      <c r="M1174" s="21"/>
      <c r="N1174" s="21"/>
      <c r="O1174" s="21"/>
      <c r="P1174" s="20">
        <v>298.14999999999998</v>
      </c>
      <c r="Q1174" s="20">
        <v>64.328000000000003</v>
      </c>
      <c r="R1174" s="20">
        <v>7.8670999999999998</v>
      </c>
      <c r="T1174" s="20"/>
      <c r="V1174" s="20"/>
      <c r="X1174" s="20">
        <v>145.44999999999999</v>
      </c>
      <c r="Y1174" s="20">
        <v>19.405000000000001</v>
      </c>
      <c r="Z1174" s="20">
        <v>2.69</v>
      </c>
      <c r="AT1174" s="5">
        <f>H1174*1000000000000000</f>
        <v>56234</v>
      </c>
      <c r="AU1174" s="7">
        <f t="shared" si="21"/>
        <v>31.468399999999999</v>
      </c>
      <c r="AV1174" s="20"/>
      <c r="AX1174" s="20"/>
    </row>
    <row r="1175" spans="1:50" x14ac:dyDescent="0.25">
      <c r="A1175" s="20">
        <v>1</v>
      </c>
      <c r="B1175" s="20">
        <v>5600</v>
      </c>
      <c r="D1175" s="20">
        <v>3.5000000000000003E-2</v>
      </c>
      <c r="E1175" s="20">
        <v>15</v>
      </c>
      <c r="F1175" s="20">
        <v>15</v>
      </c>
      <c r="H1175" s="21">
        <v>7.4988999999999996E-11</v>
      </c>
      <c r="I1175" s="21"/>
      <c r="J1175" s="21"/>
      <c r="K1175" s="21"/>
      <c r="L1175" s="21"/>
      <c r="M1175" s="21"/>
      <c r="N1175" s="21"/>
      <c r="O1175" s="21"/>
      <c r="P1175" s="20">
        <v>306.7</v>
      </c>
      <c r="Q1175" s="20">
        <v>66.322000000000003</v>
      </c>
      <c r="R1175" s="20">
        <v>8.2138000000000009</v>
      </c>
      <c r="T1175" s="20"/>
      <c r="V1175" s="20"/>
      <c r="X1175" s="20">
        <v>145.44999999999999</v>
      </c>
      <c r="Y1175" s="20">
        <v>19.369</v>
      </c>
      <c r="Z1175" s="20">
        <v>4.6893000000000002</v>
      </c>
      <c r="AT1175" s="5">
        <f>H1175*1000000000000000</f>
        <v>74989</v>
      </c>
      <c r="AU1175" s="7">
        <f t="shared" si="21"/>
        <v>32.855200000000004</v>
      </c>
      <c r="AV1175" s="20"/>
      <c r="AX1175" s="20"/>
    </row>
    <row r="1176" spans="1:50" x14ac:dyDescent="0.25">
      <c r="A1176" s="20">
        <v>1</v>
      </c>
      <c r="B1176" s="20">
        <v>5600</v>
      </c>
      <c r="D1176" s="20">
        <v>3.5000000000000003E-2</v>
      </c>
      <c r="E1176" s="20">
        <v>15</v>
      </c>
      <c r="F1176" s="20">
        <v>15</v>
      </c>
      <c r="H1176" s="21">
        <v>1E-10</v>
      </c>
      <c r="I1176" s="21"/>
      <c r="J1176" s="21"/>
      <c r="K1176" s="21"/>
      <c r="L1176" s="21"/>
      <c r="M1176" s="21"/>
      <c r="N1176" s="21"/>
      <c r="O1176" s="21"/>
      <c r="P1176" s="20">
        <v>313.16000000000003</v>
      </c>
      <c r="Q1176" s="20">
        <v>67.840999999999994</v>
      </c>
      <c r="R1176" s="20">
        <v>8.4852000000000007</v>
      </c>
      <c r="T1176" s="20"/>
      <c r="V1176" s="20"/>
      <c r="X1176" s="20">
        <v>145.44999999999999</v>
      </c>
      <c r="Y1176" s="20">
        <v>19.34</v>
      </c>
      <c r="Z1176" s="20">
        <v>0.46212999999999999</v>
      </c>
      <c r="AT1176" s="5">
        <f>H1176*1000000000000000</f>
        <v>100000</v>
      </c>
      <c r="AU1176" s="7">
        <f t="shared" si="21"/>
        <v>33.940800000000003</v>
      </c>
      <c r="AV1176" s="20"/>
      <c r="AX1176" s="20"/>
    </row>
    <row r="1177" spans="1:50" x14ac:dyDescent="0.25">
      <c r="A1177" s="20">
        <v>1</v>
      </c>
      <c r="B1177" s="20">
        <v>5700</v>
      </c>
      <c r="D1177" s="20">
        <v>3.5000000000000003E-2</v>
      </c>
      <c r="E1177" s="20">
        <v>15</v>
      </c>
      <c r="F1177" s="20">
        <v>15</v>
      </c>
      <c r="H1177" s="21">
        <v>1E-13</v>
      </c>
      <c r="I1177" s="21"/>
      <c r="J1177" s="21"/>
      <c r="K1177" s="21"/>
      <c r="L1177" s="21"/>
      <c r="M1177" s="21"/>
      <c r="N1177" s="21"/>
      <c r="O1177" s="21"/>
      <c r="P1177" s="20">
        <v>0</v>
      </c>
      <c r="Q1177" s="20">
        <v>0</v>
      </c>
      <c r="R1177" s="20">
        <v>0</v>
      </c>
      <c r="T1177" s="20"/>
      <c r="V1177" s="20"/>
      <c r="X1177" s="20">
        <v>15</v>
      </c>
      <c r="Y1177" s="20">
        <v>9.8920999999999992</v>
      </c>
      <c r="Z1177" s="20">
        <v>4042.6</v>
      </c>
      <c r="AT1177" s="5">
        <f>H1177*1000000000000000</f>
        <v>100</v>
      </c>
      <c r="AU1177" s="7">
        <f t="shared" si="21"/>
        <v>0</v>
      </c>
      <c r="AV1177" s="20"/>
      <c r="AX1177" s="20"/>
    </row>
    <row r="1178" spans="1:50" x14ac:dyDescent="0.25">
      <c r="A1178" s="20">
        <v>1</v>
      </c>
      <c r="B1178" s="20">
        <v>5700</v>
      </c>
      <c r="D1178" s="20">
        <v>3.5000000000000003E-2</v>
      </c>
      <c r="E1178" s="20">
        <v>15</v>
      </c>
      <c r="F1178" s="20">
        <v>15</v>
      </c>
      <c r="H1178" s="21">
        <v>1.3335000000000001E-13</v>
      </c>
      <c r="I1178" s="21"/>
      <c r="J1178" s="21"/>
      <c r="K1178" s="21"/>
      <c r="L1178" s="21"/>
      <c r="M1178" s="21"/>
      <c r="N1178" s="21"/>
      <c r="O1178" s="21"/>
      <c r="P1178" s="20">
        <v>0</v>
      </c>
      <c r="Q1178" s="20">
        <v>0</v>
      </c>
      <c r="R1178" s="20">
        <v>0</v>
      </c>
      <c r="T1178" s="20"/>
      <c r="V1178" s="20"/>
      <c r="X1178" s="20">
        <v>15</v>
      </c>
      <c r="Y1178" s="20">
        <v>9.8920999999999992</v>
      </c>
      <c r="Z1178" s="20">
        <v>4026.2</v>
      </c>
      <c r="AT1178" s="5">
        <f>H1178*1000000000000000</f>
        <v>133.35</v>
      </c>
      <c r="AU1178" s="7">
        <f t="shared" si="21"/>
        <v>0</v>
      </c>
      <c r="AV1178" s="20"/>
      <c r="AX1178" s="20"/>
    </row>
    <row r="1179" spans="1:50" x14ac:dyDescent="0.25">
      <c r="A1179" s="20">
        <v>1</v>
      </c>
      <c r="B1179" s="20">
        <v>5700</v>
      </c>
      <c r="D1179" s="20">
        <v>3.5000000000000003E-2</v>
      </c>
      <c r="E1179" s="20">
        <v>15</v>
      </c>
      <c r="F1179" s="20">
        <v>15</v>
      </c>
      <c r="H1179" s="21">
        <v>1.7783000000000001E-13</v>
      </c>
      <c r="I1179" s="21"/>
      <c r="J1179" s="21"/>
      <c r="K1179" s="21"/>
      <c r="L1179" s="21"/>
      <c r="M1179" s="21"/>
      <c r="N1179" s="21"/>
      <c r="O1179" s="21"/>
      <c r="P1179" s="20">
        <v>0</v>
      </c>
      <c r="Q1179" s="20">
        <v>0</v>
      </c>
      <c r="R1179" s="20">
        <v>0</v>
      </c>
      <c r="T1179" s="20"/>
      <c r="V1179" s="20"/>
      <c r="X1179" s="20">
        <v>15</v>
      </c>
      <c r="Y1179" s="20">
        <v>9.8920999999999992</v>
      </c>
      <c r="Z1179" s="20">
        <v>4013.8</v>
      </c>
      <c r="AT1179" s="5">
        <f>H1179*1000000000000000</f>
        <v>177.83</v>
      </c>
      <c r="AU1179" s="7">
        <f t="shared" ref="AU1179:AU1242" si="22">4*R1179</f>
        <v>0</v>
      </c>
      <c r="AV1179" s="20"/>
      <c r="AX1179" s="20"/>
    </row>
    <row r="1180" spans="1:50" x14ac:dyDescent="0.25">
      <c r="A1180" s="20">
        <v>1</v>
      </c>
      <c r="B1180" s="20">
        <v>5700</v>
      </c>
      <c r="D1180" s="20">
        <v>3.5000000000000003E-2</v>
      </c>
      <c r="E1180" s="20">
        <v>15</v>
      </c>
      <c r="F1180" s="20">
        <v>15</v>
      </c>
      <c r="H1180" s="21">
        <v>2.3713999999999999E-13</v>
      </c>
      <c r="I1180" s="21"/>
      <c r="J1180" s="21"/>
      <c r="K1180" s="21"/>
      <c r="L1180" s="21"/>
      <c r="M1180" s="21"/>
      <c r="N1180" s="21"/>
      <c r="O1180" s="21"/>
      <c r="P1180" s="20">
        <v>1.9393</v>
      </c>
      <c r="Q1180" s="20">
        <v>0.62988999999999995</v>
      </c>
      <c r="R1180" s="20">
        <v>6.1278000000000005E-4</v>
      </c>
      <c r="T1180" s="20"/>
      <c r="V1180" s="20"/>
      <c r="X1180" s="20">
        <v>43.387</v>
      </c>
      <c r="Y1180" s="20">
        <v>13.193</v>
      </c>
      <c r="Z1180" s="20">
        <v>28.4</v>
      </c>
      <c r="AT1180" s="5">
        <f>H1180*1000000000000000</f>
        <v>237.14</v>
      </c>
      <c r="AU1180" s="7">
        <f t="shared" si="22"/>
        <v>2.4511200000000002E-3</v>
      </c>
      <c r="AV1180" s="20"/>
      <c r="AX1180" s="20"/>
    </row>
    <row r="1181" spans="1:50" x14ac:dyDescent="0.25">
      <c r="A1181" s="20">
        <v>1</v>
      </c>
      <c r="B1181" s="20">
        <v>5700</v>
      </c>
      <c r="D1181" s="20">
        <v>3.5000000000000003E-2</v>
      </c>
      <c r="E1181" s="20">
        <v>15</v>
      </c>
      <c r="F1181" s="20">
        <v>15</v>
      </c>
      <c r="H1181" s="21">
        <v>3.1623000000000001E-13</v>
      </c>
      <c r="I1181" s="21"/>
      <c r="J1181" s="21"/>
      <c r="K1181" s="21"/>
      <c r="L1181" s="21"/>
      <c r="M1181" s="21"/>
      <c r="N1181" s="21"/>
      <c r="O1181" s="21"/>
      <c r="P1181" s="20">
        <v>4.5056000000000003</v>
      </c>
      <c r="Q1181" s="20">
        <v>1.0015000000000001</v>
      </c>
      <c r="R1181" s="20">
        <v>9.0603000000000003E-3</v>
      </c>
      <c r="T1181" s="20"/>
      <c r="V1181" s="20"/>
      <c r="X1181" s="20">
        <v>68.403000000000006</v>
      </c>
      <c r="Y1181" s="20">
        <v>15.702</v>
      </c>
      <c r="Z1181" s="20">
        <v>31.167000000000002</v>
      </c>
      <c r="AT1181" s="5">
        <f>H1181*1000000000000000</f>
        <v>316.23</v>
      </c>
      <c r="AU1181" s="7">
        <f t="shared" si="22"/>
        <v>3.6241200000000001E-2</v>
      </c>
      <c r="AV1181" s="20"/>
      <c r="AX1181" s="20"/>
    </row>
    <row r="1182" spans="1:50" x14ac:dyDescent="0.25">
      <c r="A1182" s="20">
        <v>1</v>
      </c>
      <c r="B1182" s="20">
        <v>5700</v>
      </c>
      <c r="D1182" s="20">
        <v>3.5000000000000003E-2</v>
      </c>
      <c r="E1182" s="20">
        <v>15</v>
      </c>
      <c r="F1182" s="20">
        <v>15</v>
      </c>
      <c r="H1182" s="21">
        <v>4.2170000000000001E-13</v>
      </c>
      <c r="I1182" s="21"/>
      <c r="J1182" s="21"/>
      <c r="K1182" s="21"/>
      <c r="L1182" s="21"/>
      <c r="M1182" s="21"/>
      <c r="N1182" s="21"/>
      <c r="O1182" s="21"/>
      <c r="P1182" s="20">
        <v>7.7117000000000004</v>
      </c>
      <c r="Q1182" s="20">
        <v>1.5127999999999999</v>
      </c>
      <c r="R1182" s="20">
        <v>3.3805000000000002E-2</v>
      </c>
      <c r="T1182" s="20"/>
      <c r="V1182" s="20"/>
      <c r="X1182" s="20">
        <v>87.361999999999995</v>
      </c>
      <c r="Y1182" s="20">
        <v>17.254000000000001</v>
      </c>
      <c r="Z1182" s="20">
        <v>50.737000000000002</v>
      </c>
      <c r="AT1182" s="5">
        <f>H1182*1000000000000000</f>
        <v>421.7</v>
      </c>
      <c r="AU1182" s="7">
        <f t="shared" si="22"/>
        <v>0.13522000000000001</v>
      </c>
      <c r="AV1182" s="20"/>
      <c r="AX1182" s="20"/>
    </row>
    <row r="1183" spans="1:50" x14ac:dyDescent="0.25">
      <c r="A1183" s="20">
        <v>1</v>
      </c>
      <c r="B1183" s="20">
        <v>5700</v>
      </c>
      <c r="D1183" s="20">
        <v>3.5000000000000003E-2</v>
      </c>
      <c r="E1183" s="20">
        <v>15</v>
      </c>
      <c r="F1183" s="20">
        <v>15</v>
      </c>
      <c r="H1183" s="21">
        <v>5.6234000000000001E-13</v>
      </c>
      <c r="I1183" s="21"/>
      <c r="J1183" s="21"/>
      <c r="K1183" s="21"/>
      <c r="L1183" s="21"/>
      <c r="M1183" s="21"/>
      <c r="N1183" s="21"/>
      <c r="O1183" s="21"/>
      <c r="P1183" s="20">
        <v>11.614000000000001</v>
      </c>
      <c r="Q1183" s="20">
        <v>2.2162000000000002</v>
      </c>
      <c r="R1183" s="20">
        <v>8.1892999999999994E-2</v>
      </c>
      <c r="T1183" s="20"/>
      <c r="V1183" s="20"/>
      <c r="X1183" s="20">
        <v>101.46</v>
      </c>
      <c r="Y1183" s="20">
        <v>18.216999999999999</v>
      </c>
      <c r="Z1183" s="20">
        <v>33.534999999999997</v>
      </c>
      <c r="AT1183" s="5">
        <f>H1183*1000000000000000</f>
        <v>562.34</v>
      </c>
      <c r="AU1183" s="7">
        <f t="shared" si="22"/>
        <v>0.32757199999999997</v>
      </c>
      <c r="AV1183" s="20"/>
      <c r="AX1183" s="20"/>
    </row>
    <row r="1184" spans="1:50" x14ac:dyDescent="0.25">
      <c r="A1184" s="20">
        <v>1</v>
      </c>
      <c r="B1184" s="20">
        <v>5700</v>
      </c>
      <c r="D1184" s="20">
        <v>3.5000000000000003E-2</v>
      </c>
      <c r="E1184" s="20">
        <v>15</v>
      </c>
      <c r="F1184" s="20">
        <v>15</v>
      </c>
      <c r="H1184" s="21">
        <v>7.4989000000000005E-13</v>
      </c>
      <c r="I1184" s="21"/>
      <c r="J1184" s="21"/>
      <c r="K1184" s="21"/>
      <c r="L1184" s="21"/>
      <c r="M1184" s="21"/>
      <c r="N1184" s="21"/>
      <c r="O1184" s="21"/>
      <c r="P1184" s="20">
        <v>16.552</v>
      </c>
      <c r="Q1184" s="20">
        <v>3.1730999999999998</v>
      </c>
      <c r="R1184" s="20">
        <v>0.16028000000000001</v>
      </c>
      <c r="T1184" s="20"/>
      <c r="V1184" s="20"/>
      <c r="X1184" s="20">
        <v>112.47</v>
      </c>
      <c r="Y1184" s="20">
        <v>18.864999999999998</v>
      </c>
      <c r="Z1184" s="20">
        <v>14.488</v>
      </c>
      <c r="AT1184" s="5">
        <f>H1184*1000000000000000</f>
        <v>749.8900000000001</v>
      </c>
      <c r="AU1184" s="7">
        <f t="shared" si="22"/>
        <v>0.64112000000000002</v>
      </c>
      <c r="AV1184" s="20"/>
      <c r="AX1184" s="20"/>
    </row>
    <row r="1185" spans="1:50" x14ac:dyDescent="0.25">
      <c r="A1185" s="20">
        <v>1</v>
      </c>
      <c r="B1185" s="20">
        <v>5700</v>
      </c>
      <c r="D1185" s="20">
        <v>3.5000000000000003E-2</v>
      </c>
      <c r="E1185" s="20">
        <v>15</v>
      </c>
      <c r="F1185" s="20">
        <v>15</v>
      </c>
      <c r="H1185" s="21">
        <v>9.9999999999999998E-13</v>
      </c>
      <c r="I1185" s="21"/>
      <c r="J1185" s="21"/>
      <c r="K1185" s="21"/>
      <c r="L1185" s="21"/>
      <c r="M1185" s="21"/>
      <c r="N1185" s="21"/>
      <c r="O1185" s="21"/>
      <c r="P1185" s="20">
        <v>22.905999999999999</v>
      </c>
      <c r="Q1185" s="20">
        <v>4.4573999999999998</v>
      </c>
      <c r="R1185" s="20">
        <v>0.27725</v>
      </c>
      <c r="T1185" s="20"/>
      <c r="V1185" s="20"/>
      <c r="X1185" s="20">
        <v>121.2</v>
      </c>
      <c r="Y1185" s="20">
        <v>19.321000000000002</v>
      </c>
      <c r="Z1185" s="20">
        <v>4.3609</v>
      </c>
      <c r="AT1185" s="5">
        <f>H1185*1000000000000000</f>
        <v>1000</v>
      </c>
      <c r="AU1185" s="7">
        <f t="shared" si="22"/>
        <v>1.109</v>
      </c>
      <c r="AV1185" s="20"/>
      <c r="AX1185" s="20"/>
    </row>
    <row r="1186" spans="1:50" x14ac:dyDescent="0.25">
      <c r="A1186" s="20">
        <v>1</v>
      </c>
      <c r="B1186" s="20">
        <v>5700</v>
      </c>
      <c r="D1186" s="20">
        <v>3.5000000000000003E-2</v>
      </c>
      <c r="E1186" s="20">
        <v>15</v>
      </c>
      <c r="F1186" s="20">
        <v>15</v>
      </c>
      <c r="H1186" s="21">
        <v>1.3334999999999999E-12</v>
      </c>
      <c r="I1186" s="21"/>
      <c r="J1186" s="21"/>
      <c r="K1186" s="21"/>
      <c r="L1186" s="21"/>
      <c r="M1186" s="21"/>
      <c r="N1186" s="21"/>
      <c r="O1186" s="21"/>
      <c r="P1186" s="20">
        <v>31.114999999999998</v>
      </c>
      <c r="Q1186" s="20">
        <v>6.1593</v>
      </c>
      <c r="R1186" s="20">
        <v>0.44324000000000002</v>
      </c>
      <c r="T1186" s="20"/>
      <c r="V1186" s="20"/>
      <c r="X1186" s="20">
        <v>128.09</v>
      </c>
      <c r="Y1186" s="20">
        <v>19.648</v>
      </c>
      <c r="Z1186" s="20">
        <v>2.8607999999999998</v>
      </c>
      <c r="AT1186" s="5">
        <f>H1186*1000000000000000</f>
        <v>1333.5</v>
      </c>
      <c r="AU1186" s="7">
        <f t="shared" si="22"/>
        <v>1.7729600000000001</v>
      </c>
      <c r="AV1186" s="20"/>
      <c r="AX1186" s="20"/>
    </row>
    <row r="1187" spans="1:50" x14ac:dyDescent="0.25">
      <c r="A1187" s="20">
        <v>1</v>
      </c>
      <c r="B1187" s="20">
        <v>5700</v>
      </c>
      <c r="D1187" s="20">
        <v>3.5000000000000003E-2</v>
      </c>
      <c r="E1187" s="20">
        <v>15</v>
      </c>
      <c r="F1187" s="20">
        <v>15</v>
      </c>
      <c r="H1187" s="21">
        <v>1.7783E-12</v>
      </c>
      <c r="I1187" s="21"/>
      <c r="J1187" s="21"/>
      <c r="K1187" s="21"/>
      <c r="L1187" s="21"/>
      <c r="M1187" s="21"/>
      <c r="N1187" s="21"/>
      <c r="O1187" s="21"/>
      <c r="P1187" s="20">
        <v>41.725999999999999</v>
      </c>
      <c r="Q1187" s="20">
        <v>8.3933999999999997</v>
      </c>
      <c r="R1187" s="20">
        <v>0.67061999999999999</v>
      </c>
      <c r="T1187" s="20"/>
      <c r="V1187" s="20"/>
      <c r="X1187" s="20">
        <v>133.5</v>
      </c>
      <c r="Y1187" s="20">
        <v>19.885000000000002</v>
      </c>
      <c r="Z1187" s="20">
        <v>19.178999999999998</v>
      </c>
      <c r="AT1187" s="5">
        <f>H1187*1000000000000000</f>
        <v>1778.3</v>
      </c>
      <c r="AU1187" s="7">
        <f t="shared" si="22"/>
        <v>2.68248</v>
      </c>
      <c r="AV1187" s="20"/>
      <c r="AX1187" s="20"/>
    </row>
    <row r="1188" spans="1:50" x14ac:dyDescent="0.25">
      <c r="A1188" s="20">
        <v>1</v>
      </c>
      <c r="B1188" s="20">
        <v>5700</v>
      </c>
      <c r="D1188" s="20">
        <v>3.5000000000000003E-2</v>
      </c>
      <c r="E1188" s="20">
        <v>15</v>
      </c>
      <c r="F1188" s="20">
        <v>15</v>
      </c>
      <c r="H1188" s="21">
        <v>2.3714000000000002E-12</v>
      </c>
      <c r="I1188" s="21"/>
      <c r="J1188" s="21"/>
      <c r="K1188" s="21"/>
      <c r="L1188" s="21"/>
      <c r="M1188" s="21"/>
      <c r="N1188" s="21"/>
      <c r="O1188" s="21"/>
      <c r="P1188" s="20">
        <v>55.406999999999996</v>
      </c>
      <c r="Q1188" s="20">
        <v>11.301</v>
      </c>
      <c r="R1188" s="20">
        <v>0.97491000000000005</v>
      </c>
      <c r="T1188" s="20"/>
      <c r="V1188" s="20"/>
      <c r="X1188" s="20">
        <v>137.71</v>
      </c>
      <c r="Y1188" s="20">
        <v>20.055</v>
      </c>
      <c r="Z1188" s="20">
        <v>15.461</v>
      </c>
      <c r="AT1188" s="5">
        <f>H1188*1000000000000000</f>
        <v>2371.4</v>
      </c>
      <c r="AU1188" s="7">
        <f t="shared" si="22"/>
        <v>3.8996400000000002</v>
      </c>
      <c r="AV1188" s="20"/>
      <c r="AX1188" s="20"/>
    </row>
    <row r="1189" spans="1:50" x14ac:dyDescent="0.25">
      <c r="A1189" s="20">
        <v>1</v>
      </c>
      <c r="B1189" s="20">
        <v>5700</v>
      </c>
      <c r="D1189" s="20">
        <v>3.5000000000000003E-2</v>
      </c>
      <c r="E1189" s="20">
        <v>15</v>
      </c>
      <c r="F1189" s="20">
        <v>15</v>
      </c>
      <c r="H1189" s="21">
        <v>3.1623E-12</v>
      </c>
      <c r="I1189" s="21"/>
      <c r="J1189" s="21"/>
      <c r="K1189" s="21"/>
      <c r="L1189" s="21"/>
      <c r="M1189" s="21"/>
      <c r="N1189" s="21"/>
      <c r="O1189" s="21"/>
      <c r="P1189" s="20">
        <v>72.813000000000002</v>
      </c>
      <c r="Q1189" s="20">
        <v>15.025</v>
      </c>
      <c r="R1189" s="20">
        <v>1.3736999999999999</v>
      </c>
      <c r="T1189" s="20"/>
      <c r="V1189" s="20"/>
      <c r="X1189" s="20">
        <v>140.94999999999999</v>
      </c>
      <c r="Y1189" s="20">
        <v>20.170999999999999</v>
      </c>
      <c r="Z1189" s="20">
        <v>1.3042</v>
      </c>
      <c r="AT1189" s="5">
        <f>H1189*1000000000000000</f>
        <v>3162.3</v>
      </c>
      <c r="AU1189" s="7">
        <f t="shared" si="22"/>
        <v>5.4947999999999997</v>
      </c>
      <c r="AV1189" s="20"/>
      <c r="AX1189" s="20"/>
    </row>
    <row r="1190" spans="1:50" x14ac:dyDescent="0.25">
      <c r="A1190" s="20">
        <v>1</v>
      </c>
      <c r="B1190" s="20">
        <v>5700</v>
      </c>
      <c r="D1190" s="20">
        <v>3.5000000000000003E-2</v>
      </c>
      <c r="E1190" s="20">
        <v>15</v>
      </c>
      <c r="F1190" s="20">
        <v>15</v>
      </c>
      <c r="H1190" s="21">
        <v>4.2170000000000003E-12</v>
      </c>
      <c r="I1190" s="21"/>
      <c r="J1190" s="21"/>
      <c r="K1190" s="21"/>
      <c r="L1190" s="21"/>
      <c r="M1190" s="21"/>
      <c r="N1190" s="21"/>
      <c r="O1190" s="21"/>
      <c r="P1190" s="20">
        <v>94.453000000000003</v>
      </c>
      <c r="Q1190" s="20">
        <v>19.68</v>
      </c>
      <c r="R1190" s="20">
        <v>1.8832</v>
      </c>
      <c r="T1190" s="20"/>
      <c r="V1190" s="20"/>
      <c r="X1190" s="20">
        <v>143.38</v>
      </c>
      <c r="Y1190" s="20">
        <v>20.242000000000001</v>
      </c>
      <c r="Z1190" s="20">
        <v>6.6656000000000004</v>
      </c>
      <c r="AT1190" s="5">
        <f>H1190*1000000000000000</f>
        <v>4217</v>
      </c>
      <c r="AU1190" s="7">
        <f t="shared" si="22"/>
        <v>7.5327999999999999</v>
      </c>
      <c r="AV1190" s="20"/>
      <c r="AX1190" s="20"/>
    </row>
    <row r="1191" spans="1:50" x14ac:dyDescent="0.25">
      <c r="A1191" s="20">
        <v>1</v>
      </c>
      <c r="B1191" s="20">
        <v>5700</v>
      </c>
      <c r="D1191" s="20">
        <v>3.5000000000000003E-2</v>
      </c>
      <c r="E1191" s="20">
        <v>15</v>
      </c>
      <c r="F1191" s="20">
        <v>15</v>
      </c>
      <c r="H1191" s="21">
        <v>5.6233999999999996E-12</v>
      </c>
      <c r="I1191" s="21"/>
      <c r="J1191" s="21"/>
      <c r="K1191" s="21"/>
      <c r="L1191" s="21"/>
      <c r="M1191" s="21"/>
      <c r="N1191" s="21"/>
      <c r="O1191" s="21"/>
      <c r="P1191" s="20">
        <v>120.23</v>
      </c>
      <c r="Q1191" s="20">
        <v>25.257000000000001</v>
      </c>
      <c r="R1191" s="20">
        <v>2.5125999999999999</v>
      </c>
      <c r="T1191" s="20"/>
      <c r="V1191" s="20"/>
      <c r="X1191" s="20">
        <v>145.15</v>
      </c>
      <c r="Y1191" s="20">
        <v>20.271000000000001</v>
      </c>
      <c r="Z1191" s="20">
        <v>7.7949000000000002</v>
      </c>
      <c r="AT1191" s="5">
        <f>H1191*1000000000000000</f>
        <v>5623.4</v>
      </c>
      <c r="AU1191" s="7">
        <f t="shared" si="22"/>
        <v>10.0504</v>
      </c>
      <c r="AV1191" s="20"/>
      <c r="AX1191" s="20"/>
    </row>
    <row r="1192" spans="1:50" x14ac:dyDescent="0.25">
      <c r="A1192" s="20">
        <v>1</v>
      </c>
      <c r="B1192" s="20">
        <v>5700</v>
      </c>
      <c r="D1192" s="20">
        <v>3.5000000000000003E-2</v>
      </c>
      <c r="E1192" s="20">
        <v>15</v>
      </c>
      <c r="F1192" s="20">
        <v>15</v>
      </c>
      <c r="H1192" s="21">
        <v>7.4988999999999999E-12</v>
      </c>
      <c r="I1192" s="21"/>
      <c r="J1192" s="21"/>
      <c r="K1192" s="21"/>
      <c r="L1192" s="21"/>
      <c r="M1192" s="21"/>
      <c r="N1192" s="21"/>
      <c r="O1192" s="21"/>
      <c r="P1192" s="20">
        <v>149.19999999999999</v>
      </c>
      <c r="Q1192" s="20">
        <v>31.57</v>
      </c>
      <c r="R1192" s="20">
        <v>3.2543000000000002</v>
      </c>
      <c r="T1192" s="20"/>
      <c r="V1192" s="20"/>
      <c r="X1192" s="20">
        <v>146.38999999999999</v>
      </c>
      <c r="Y1192" s="20">
        <v>20.262</v>
      </c>
      <c r="Z1192" s="20">
        <v>0.23902000000000001</v>
      </c>
      <c r="AT1192" s="5">
        <f>H1192*1000000000000000</f>
        <v>7498.9</v>
      </c>
      <c r="AU1192" s="7">
        <f t="shared" si="22"/>
        <v>13.017200000000001</v>
      </c>
      <c r="AV1192" s="20"/>
      <c r="AX1192" s="20"/>
    </row>
    <row r="1193" spans="1:50" x14ac:dyDescent="0.25">
      <c r="A1193" s="20">
        <v>1</v>
      </c>
      <c r="B1193" s="20">
        <v>5700</v>
      </c>
      <c r="D1193" s="20">
        <v>3.5000000000000003E-2</v>
      </c>
      <c r="E1193" s="20">
        <v>15</v>
      </c>
      <c r="F1193" s="20">
        <v>15</v>
      </c>
      <c r="H1193" s="21">
        <v>9.9999999999999994E-12</v>
      </c>
      <c r="I1193" s="21"/>
      <c r="J1193" s="21"/>
      <c r="K1193" s="21"/>
      <c r="L1193" s="21"/>
      <c r="M1193" s="21"/>
      <c r="N1193" s="21"/>
      <c r="O1193" s="21"/>
      <c r="P1193" s="20">
        <v>179.53</v>
      </c>
      <c r="Q1193" s="20">
        <v>38.24</v>
      </c>
      <c r="R1193" s="20">
        <v>4.0782999999999996</v>
      </c>
      <c r="T1193" s="20"/>
      <c r="V1193" s="20"/>
      <c r="X1193" s="20">
        <v>147.19999999999999</v>
      </c>
      <c r="Y1193" s="20">
        <v>20.222000000000001</v>
      </c>
      <c r="Z1193" s="20">
        <v>4.7958999999999996</v>
      </c>
      <c r="AT1193" s="5">
        <f>H1193*1000000000000000</f>
        <v>10000</v>
      </c>
      <c r="AU1193" s="7">
        <f t="shared" si="22"/>
        <v>16.313199999999998</v>
      </c>
      <c r="AV1193" s="20"/>
      <c r="AX1193" s="20"/>
    </row>
    <row r="1194" spans="1:50" x14ac:dyDescent="0.25">
      <c r="A1194" s="20">
        <v>1</v>
      </c>
      <c r="B1194" s="20">
        <v>5700</v>
      </c>
      <c r="D1194" s="20">
        <v>3.5000000000000003E-2</v>
      </c>
      <c r="E1194" s="20">
        <v>15</v>
      </c>
      <c r="F1194" s="20">
        <v>15</v>
      </c>
      <c r="H1194" s="21">
        <v>1.3335E-11</v>
      </c>
      <c r="I1194" s="21"/>
      <c r="J1194" s="21"/>
      <c r="K1194" s="21"/>
      <c r="L1194" s="21"/>
      <c r="M1194" s="21"/>
      <c r="N1194" s="21"/>
      <c r="O1194" s="21"/>
      <c r="P1194" s="20">
        <v>208.86</v>
      </c>
      <c r="Q1194" s="20">
        <v>44.759</v>
      </c>
      <c r="R1194" s="20">
        <v>4.9340000000000002</v>
      </c>
      <c r="T1194" s="20"/>
      <c r="V1194" s="20"/>
      <c r="X1194" s="20">
        <v>147.71</v>
      </c>
      <c r="Y1194" s="20">
        <v>20.158999999999999</v>
      </c>
      <c r="Z1194" s="20">
        <v>3.3996</v>
      </c>
      <c r="AT1194" s="5">
        <f>H1194*1000000000000000</f>
        <v>13335</v>
      </c>
      <c r="AU1194" s="7">
        <f t="shared" si="22"/>
        <v>19.736000000000001</v>
      </c>
      <c r="AV1194" s="20"/>
      <c r="AX1194" s="20"/>
    </row>
    <row r="1195" spans="1:50" x14ac:dyDescent="0.25">
      <c r="A1195" s="20">
        <v>1</v>
      </c>
      <c r="B1195" s="20">
        <v>5700</v>
      </c>
      <c r="D1195" s="20">
        <v>3.5000000000000003E-2</v>
      </c>
      <c r="E1195" s="20">
        <v>15</v>
      </c>
      <c r="F1195" s="20">
        <v>15</v>
      </c>
      <c r="H1195" s="21">
        <v>1.7782999999999999E-11</v>
      </c>
      <c r="I1195" s="21"/>
      <c r="J1195" s="21"/>
      <c r="K1195" s="21"/>
      <c r="L1195" s="21"/>
      <c r="M1195" s="21"/>
      <c r="N1195" s="21"/>
      <c r="O1195" s="21"/>
      <c r="P1195" s="20">
        <v>235.24</v>
      </c>
      <c r="Q1195" s="20">
        <v>50.698999999999998</v>
      </c>
      <c r="R1195" s="20">
        <v>5.7645999999999997</v>
      </c>
      <c r="T1195" s="20"/>
      <c r="V1195" s="20"/>
      <c r="X1195" s="20">
        <v>148</v>
      </c>
      <c r="Y1195" s="20">
        <v>20.082000000000001</v>
      </c>
      <c r="Z1195" s="20">
        <v>2.3393999999999999</v>
      </c>
      <c r="AT1195" s="5">
        <f>H1195*1000000000000000</f>
        <v>17783</v>
      </c>
      <c r="AU1195" s="7">
        <f t="shared" si="22"/>
        <v>23.058399999999999</v>
      </c>
      <c r="AV1195" s="20"/>
      <c r="AX1195" s="20"/>
    </row>
    <row r="1196" spans="1:50" x14ac:dyDescent="0.25">
      <c r="A1196" s="20">
        <v>1</v>
      </c>
      <c r="B1196" s="20">
        <v>5700</v>
      </c>
      <c r="D1196" s="20">
        <v>3.5000000000000003E-2</v>
      </c>
      <c r="E1196" s="20">
        <v>15</v>
      </c>
      <c r="F1196" s="20">
        <v>15</v>
      </c>
      <c r="H1196" s="21">
        <v>2.3714E-11</v>
      </c>
      <c r="I1196" s="21"/>
      <c r="J1196" s="21"/>
      <c r="K1196" s="21"/>
      <c r="L1196" s="21"/>
      <c r="M1196" s="21"/>
      <c r="N1196" s="21"/>
      <c r="O1196" s="21"/>
      <c r="P1196" s="20">
        <v>257.58</v>
      </c>
      <c r="Q1196" s="20">
        <v>55.790999999999997</v>
      </c>
      <c r="R1196" s="20">
        <v>6.5220000000000002</v>
      </c>
      <c r="T1196" s="20"/>
      <c r="V1196" s="20"/>
      <c r="X1196" s="20">
        <v>148.16999999999999</v>
      </c>
      <c r="Y1196" s="20">
        <v>20.009</v>
      </c>
      <c r="Z1196" s="20">
        <v>3.6421000000000001</v>
      </c>
      <c r="AT1196" s="5">
        <f>H1196*1000000000000000</f>
        <v>23714</v>
      </c>
      <c r="AU1196" s="7">
        <f t="shared" si="22"/>
        <v>26.088000000000001</v>
      </c>
      <c r="AV1196" s="20"/>
      <c r="AX1196" s="20"/>
    </row>
    <row r="1197" spans="1:50" x14ac:dyDescent="0.25">
      <c r="A1197" s="20">
        <v>1</v>
      </c>
      <c r="B1197" s="20">
        <v>5700</v>
      </c>
      <c r="D1197" s="20">
        <v>3.5000000000000003E-2</v>
      </c>
      <c r="E1197" s="20">
        <v>15</v>
      </c>
      <c r="F1197" s="20">
        <v>15</v>
      </c>
      <c r="H1197" s="21">
        <v>3.1623000000000003E-11</v>
      </c>
      <c r="I1197" s="21"/>
      <c r="J1197" s="21"/>
      <c r="K1197" s="21"/>
      <c r="L1197" s="21"/>
      <c r="M1197" s="21"/>
      <c r="N1197" s="21"/>
      <c r="O1197" s="21"/>
      <c r="P1197" s="20">
        <v>275.68</v>
      </c>
      <c r="Q1197" s="20">
        <v>59.968000000000004</v>
      </c>
      <c r="R1197" s="20">
        <v>7.1791</v>
      </c>
      <c r="T1197" s="20"/>
      <c r="V1197" s="20"/>
      <c r="X1197" s="20">
        <v>148.25</v>
      </c>
      <c r="Y1197" s="20">
        <v>19.942</v>
      </c>
      <c r="Z1197" s="20">
        <v>0.56908999999999998</v>
      </c>
      <c r="AT1197" s="5">
        <f>H1197*1000000000000000</f>
        <v>31623.000000000004</v>
      </c>
      <c r="AU1197" s="7">
        <f t="shared" si="22"/>
        <v>28.7164</v>
      </c>
      <c r="AV1197" s="20"/>
      <c r="AX1197" s="20"/>
    </row>
    <row r="1198" spans="1:50" x14ac:dyDescent="0.25">
      <c r="A1198" s="20">
        <v>1</v>
      </c>
      <c r="B1198" s="20">
        <v>5700</v>
      </c>
      <c r="D1198" s="20">
        <v>3.5000000000000003E-2</v>
      </c>
      <c r="E1198" s="20">
        <v>15</v>
      </c>
      <c r="F1198" s="20">
        <v>15</v>
      </c>
      <c r="H1198" s="21">
        <v>4.2170000000000001E-11</v>
      </c>
      <c r="I1198" s="21"/>
      <c r="J1198" s="21"/>
      <c r="K1198" s="21"/>
      <c r="L1198" s="21"/>
      <c r="M1198" s="21"/>
      <c r="N1198" s="21"/>
      <c r="O1198" s="21"/>
      <c r="P1198" s="20">
        <v>289.95999999999998</v>
      </c>
      <c r="Q1198" s="20">
        <v>63.295999999999999</v>
      </c>
      <c r="R1198" s="20">
        <v>7.7275</v>
      </c>
      <c r="T1198" s="20"/>
      <c r="V1198" s="20"/>
      <c r="X1198" s="20">
        <v>148.29</v>
      </c>
      <c r="Y1198" s="20">
        <v>19.885000000000002</v>
      </c>
      <c r="Z1198" s="20">
        <v>2.4275000000000002</v>
      </c>
      <c r="AT1198" s="5">
        <f>H1198*1000000000000000</f>
        <v>42170</v>
      </c>
      <c r="AU1198" s="7">
        <f t="shared" si="22"/>
        <v>30.91</v>
      </c>
      <c r="AV1198" s="20"/>
      <c r="AX1198" s="20"/>
    </row>
    <row r="1199" spans="1:50" x14ac:dyDescent="0.25">
      <c r="A1199" s="20">
        <v>1</v>
      </c>
      <c r="B1199" s="20">
        <v>5700</v>
      </c>
      <c r="D1199" s="20">
        <v>3.5000000000000003E-2</v>
      </c>
      <c r="E1199" s="20">
        <v>15</v>
      </c>
      <c r="F1199" s="20">
        <v>15</v>
      </c>
      <c r="H1199" s="21">
        <v>5.6233999999999998E-11</v>
      </c>
      <c r="I1199" s="21"/>
      <c r="J1199" s="21"/>
      <c r="K1199" s="21"/>
      <c r="L1199" s="21"/>
      <c r="M1199" s="21"/>
      <c r="N1199" s="21"/>
      <c r="O1199" s="21"/>
      <c r="P1199" s="20">
        <v>300.99</v>
      </c>
      <c r="Q1199" s="20">
        <v>65.893000000000001</v>
      </c>
      <c r="R1199" s="20">
        <v>8.1721000000000004</v>
      </c>
      <c r="T1199" s="20"/>
      <c r="V1199" s="20"/>
      <c r="X1199" s="20">
        <v>148.30000000000001</v>
      </c>
      <c r="Y1199" s="20">
        <v>19.838999999999999</v>
      </c>
      <c r="Z1199" s="20">
        <v>4.7980999999999998</v>
      </c>
      <c r="AT1199" s="5">
        <f>H1199*1000000000000000</f>
        <v>56234</v>
      </c>
      <c r="AU1199" s="7">
        <f t="shared" si="22"/>
        <v>32.688400000000001</v>
      </c>
      <c r="AV1199" s="20"/>
      <c r="AX1199" s="20"/>
    </row>
    <row r="1200" spans="1:50" x14ac:dyDescent="0.25">
      <c r="A1200" s="20">
        <v>1</v>
      </c>
      <c r="B1200" s="20">
        <v>5700</v>
      </c>
      <c r="D1200" s="20">
        <v>3.5000000000000003E-2</v>
      </c>
      <c r="E1200" s="20">
        <v>15</v>
      </c>
      <c r="F1200" s="20">
        <v>15</v>
      </c>
      <c r="H1200" s="21">
        <v>7.4988999999999996E-11</v>
      </c>
      <c r="I1200" s="21"/>
      <c r="J1200" s="21"/>
      <c r="K1200" s="21"/>
      <c r="L1200" s="21"/>
      <c r="M1200" s="21"/>
      <c r="N1200" s="21"/>
      <c r="O1200" s="21"/>
      <c r="P1200" s="20">
        <v>309.39999999999998</v>
      </c>
      <c r="Q1200" s="20">
        <v>67.888999999999996</v>
      </c>
      <c r="R1200" s="20">
        <v>8.5249000000000006</v>
      </c>
      <c r="T1200" s="20"/>
      <c r="V1200" s="20"/>
      <c r="X1200" s="20">
        <v>148.30000000000001</v>
      </c>
      <c r="Y1200" s="20">
        <v>19.802</v>
      </c>
      <c r="Z1200" s="20">
        <v>1.8147</v>
      </c>
      <c r="AT1200" s="5">
        <f>H1200*1000000000000000</f>
        <v>74989</v>
      </c>
      <c r="AU1200" s="7">
        <f t="shared" si="22"/>
        <v>34.099600000000002</v>
      </c>
      <c r="AV1200" s="20"/>
      <c r="AX1200" s="20"/>
    </row>
    <row r="1201" spans="1:50" x14ac:dyDescent="0.25">
      <c r="A1201" s="20">
        <v>1</v>
      </c>
      <c r="B1201" s="20">
        <v>5700</v>
      </c>
      <c r="D1201" s="20">
        <v>3.5000000000000003E-2</v>
      </c>
      <c r="E1201" s="20">
        <v>15</v>
      </c>
      <c r="F1201" s="20">
        <v>15</v>
      </c>
      <c r="H1201" s="21">
        <v>1E-10</v>
      </c>
      <c r="I1201" s="21"/>
      <c r="J1201" s="21"/>
      <c r="K1201" s="21"/>
      <c r="L1201" s="21"/>
      <c r="M1201" s="21"/>
      <c r="N1201" s="21"/>
      <c r="O1201" s="21"/>
      <c r="P1201" s="20">
        <v>315.79000000000002</v>
      </c>
      <c r="Q1201" s="20">
        <v>69.414000000000001</v>
      </c>
      <c r="R1201" s="20">
        <v>8.8007000000000009</v>
      </c>
      <c r="T1201" s="20"/>
      <c r="V1201" s="20"/>
      <c r="X1201" s="20">
        <v>148.30000000000001</v>
      </c>
      <c r="Y1201" s="20">
        <v>19.773</v>
      </c>
      <c r="Z1201" s="20">
        <v>2.5781000000000001</v>
      </c>
      <c r="AT1201" s="5">
        <f>H1201*1000000000000000</f>
        <v>100000</v>
      </c>
      <c r="AU1201" s="7">
        <f t="shared" si="22"/>
        <v>35.202800000000003</v>
      </c>
      <c r="AV1201" s="20"/>
      <c r="AX1201" s="20"/>
    </row>
    <row r="1202" spans="1:50" x14ac:dyDescent="0.25">
      <c r="A1202" s="20">
        <v>1</v>
      </c>
      <c r="B1202" s="20">
        <v>5800</v>
      </c>
      <c r="D1202" s="20">
        <v>3.5000000000000003E-2</v>
      </c>
      <c r="E1202" s="20">
        <v>15</v>
      </c>
      <c r="F1202" s="20">
        <v>15</v>
      </c>
      <c r="H1202" s="21">
        <v>1E-13</v>
      </c>
      <c r="I1202" s="21"/>
      <c r="J1202" s="21"/>
      <c r="K1202" s="21"/>
      <c r="L1202" s="21"/>
      <c r="M1202" s="21"/>
      <c r="N1202" s="21"/>
      <c r="O1202" s="21"/>
      <c r="P1202" s="20">
        <v>0</v>
      </c>
      <c r="Q1202" s="20">
        <v>0</v>
      </c>
      <c r="R1202" s="20">
        <v>0</v>
      </c>
      <c r="T1202" s="20"/>
      <c r="V1202" s="20"/>
      <c r="X1202" s="20">
        <v>15</v>
      </c>
      <c r="Y1202" s="20">
        <v>10.17</v>
      </c>
      <c r="Z1202" s="20">
        <v>4171.8</v>
      </c>
      <c r="AT1202" s="5">
        <f>H1202*1000000000000000</f>
        <v>100</v>
      </c>
      <c r="AU1202" s="7">
        <f t="shared" si="22"/>
        <v>0</v>
      </c>
      <c r="AV1202" s="20"/>
      <c r="AX1202" s="20"/>
    </row>
    <row r="1203" spans="1:50" x14ac:dyDescent="0.25">
      <c r="A1203" s="20">
        <v>1</v>
      </c>
      <c r="B1203" s="20">
        <v>5800</v>
      </c>
      <c r="D1203" s="20">
        <v>3.5000000000000003E-2</v>
      </c>
      <c r="E1203" s="20">
        <v>15</v>
      </c>
      <c r="F1203" s="20">
        <v>15</v>
      </c>
      <c r="H1203" s="21">
        <v>1.3335000000000001E-13</v>
      </c>
      <c r="I1203" s="21"/>
      <c r="J1203" s="21"/>
      <c r="K1203" s="21"/>
      <c r="L1203" s="21"/>
      <c r="M1203" s="21"/>
      <c r="N1203" s="21"/>
      <c r="O1203" s="21"/>
      <c r="P1203" s="20">
        <v>0</v>
      </c>
      <c r="Q1203" s="20">
        <v>0</v>
      </c>
      <c r="R1203" s="20">
        <v>0</v>
      </c>
      <c r="T1203" s="20"/>
      <c r="V1203" s="20"/>
      <c r="X1203" s="20">
        <v>15</v>
      </c>
      <c r="Y1203" s="20">
        <v>10.17</v>
      </c>
      <c r="Z1203" s="20">
        <v>4155.6000000000004</v>
      </c>
      <c r="AT1203" s="5">
        <f>H1203*1000000000000000</f>
        <v>133.35</v>
      </c>
      <c r="AU1203" s="7">
        <f t="shared" si="22"/>
        <v>0</v>
      </c>
      <c r="AV1203" s="20"/>
      <c r="AX1203" s="20"/>
    </row>
    <row r="1204" spans="1:50" x14ac:dyDescent="0.25">
      <c r="A1204" s="20">
        <v>1</v>
      </c>
      <c r="B1204" s="20">
        <v>5800</v>
      </c>
      <c r="D1204" s="20">
        <v>3.5000000000000003E-2</v>
      </c>
      <c r="E1204" s="20">
        <v>15</v>
      </c>
      <c r="F1204" s="20">
        <v>15</v>
      </c>
      <c r="H1204" s="21">
        <v>1.7783000000000001E-13</v>
      </c>
      <c r="I1204" s="21"/>
      <c r="J1204" s="21"/>
      <c r="K1204" s="21"/>
      <c r="L1204" s="21"/>
      <c r="M1204" s="21"/>
      <c r="N1204" s="21"/>
      <c r="O1204" s="21"/>
      <c r="P1204" s="20">
        <v>0</v>
      </c>
      <c r="Q1204" s="20">
        <v>0</v>
      </c>
      <c r="R1204" s="20">
        <v>0</v>
      </c>
      <c r="T1204" s="20"/>
      <c r="V1204" s="20"/>
      <c r="X1204" s="20">
        <v>15</v>
      </c>
      <c r="Y1204" s="20">
        <v>10.17</v>
      </c>
      <c r="Z1204" s="20">
        <v>4143.3999999999996</v>
      </c>
      <c r="AT1204" s="5">
        <f>H1204*1000000000000000</f>
        <v>177.83</v>
      </c>
      <c r="AU1204" s="7">
        <f t="shared" si="22"/>
        <v>0</v>
      </c>
      <c r="AV1204" s="20"/>
      <c r="AX1204" s="20"/>
    </row>
    <row r="1205" spans="1:50" x14ac:dyDescent="0.25">
      <c r="A1205" s="20">
        <v>1</v>
      </c>
      <c r="B1205" s="20">
        <v>5800</v>
      </c>
      <c r="D1205" s="20">
        <v>3.5000000000000003E-2</v>
      </c>
      <c r="E1205" s="20">
        <v>15</v>
      </c>
      <c r="F1205" s="20">
        <v>15</v>
      </c>
      <c r="H1205" s="21">
        <v>2.3713999999999999E-13</v>
      </c>
      <c r="I1205" s="21"/>
      <c r="J1205" s="21"/>
      <c r="K1205" s="21"/>
      <c r="L1205" s="21"/>
      <c r="M1205" s="21"/>
      <c r="N1205" s="21"/>
      <c r="O1205" s="21"/>
      <c r="P1205" s="20">
        <v>1.9930000000000001</v>
      </c>
      <c r="Q1205" s="20">
        <v>0.65639000000000003</v>
      </c>
      <c r="R1205" s="20">
        <v>5.9887999999999999E-4</v>
      </c>
      <c r="T1205" s="20"/>
      <c r="V1205" s="20"/>
      <c r="X1205" s="20">
        <v>44.017000000000003</v>
      </c>
      <c r="Y1205" s="20">
        <v>13.53</v>
      </c>
      <c r="Z1205" s="20">
        <v>27.795999999999999</v>
      </c>
      <c r="AT1205" s="5">
        <f>H1205*1000000000000000</f>
        <v>237.14</v>
      </c>
      <c r="AU1205" s="7">
        <f t="shared" si="22"/>
        <v>2.3955199999999999E-3</v>
      </c>
      <c r="AV1205" s="20"/>
      <c r="AX1205" s="20"/>
    </row>
    <row r="1206" spans="1:50" x14ac:dyDescent="0.25">
      <c r="A1206" s="20">
        <v>1</v>
      </c>
      <c r="B1206" s="20">
        <v>5800</v>
      </c>
      <c r="D1206" s="20">
        <v>3.5000000000000003E-2</v>
      </c>
      <c r="E1206" s="20">
        <v>15</v>
      </c>
      <c r="F1206" s="20">
        <v>15</v>
      </c>
      <c r="H1206" s="21">
        <v>3.1623000000000001E-13</v>
      </c>
      <c r="I1206" s="21"/>
      <c r="J1206" s="21"/>
      <c r="K1206" s="21"/>
      <c r="L1206" s="21"/>
      <c r="M1206" s="21"/>
      <c r="N1206" s="21"/>
      <c r="O1206" s="21"/>
      <c r="P1206" s="20">
        <v>4.6371000000000002</v>
      </c>
      <c r="Q1206" s="20">
        <v>1.0447</v>
      </c>
      <c r="R1206" s="20">
        <v>9.5784000000000008E-3</v>
      </c>
      <c r="T1206" s="20"/>
      <c r="V1206" s="20"/>
      <c r="X1206" s="20">
        <v>69.606999999999999</v>
      </c>
      <c r="Y1206" s="20">
        <v>16.094000000000001</v>
      </c>
      <c r="Z1206" s="20">
        <v>21.984999999999999</v>
      </c>
      <c r="AT1206" s="5">
        <f>H1206*1000000000000000</f>
        <v>316.23</v>
      </c>
      <c r="AU1206" s="7">
        <f t="shared" si="22"/>
        <v>3.8313600000000003E-2</v>
      </c>
      <c r="AV1206" s="20"/>
      <c r="AX1206" s="20"/>
    </row>
    <row r="1207" spans="1:50" x14ac:dyDescent="0.25">
      <c r="A1207" s="20">
        <v>1</v>
      </c>
      <c r="B1207" s="20">
        <v>5800</v>
      </c>
      <c r="D1207" s="20">
        <v>3.5000000000000003E-2</v>
      </c>
      <c r="E1207" s="20">
        <v>15</v>
      </c>
      <c r="F1207" s="20">
        <v>15</v>
      </c>
      <c r="H1207" s="21">
        <v>4.2170000000000001E-13</v>
      </c>
      <c r="I1207" s="21"/>
      <c r="J1207" s="21"/>
      <c r="K1207" s="21"/>
      <c r="L1207" s="21"/>
      <c r="M1207" s="21"/>
      <c r="N1207" s="21"/>
      <c r="O1207" s="21"/>
      <c r="P1207" s="20">
        <v>7.9286000000000003</v>
      </c>
      <c r="Q1207" s="20">
        <v>1.5773999999999999</v>
      </c>
      <c r="R1207" s="20">
        <v>3.5839000000000003E-2</v>
      </c>
      <c r="T1207" s="20"/>
      <c r="V1207" s="20"/>
      <c r="X1207" s="20">
        <v>88.951999999999998</v>
      </c>
      <c r="Y1207" s="20">
        <v>17.669</v>
      </c>
      <c r="Z1207" s="20">
        <v>39.293999999999997</v>
      </c>
      <c r="AT1207" s="5">
        <f>H1207*1000000000000000</f>
        <v>421.7</v>
      </c>
      <c r="AU1207" s="7">
        <f t="shared" si="22"/>
        <v>0.14335600000000001</v>
      </c>
      <c r="AV1207" s="20"/>
      <c r="AX1207" s="20"/>
    </row>
    <row r="1208" spans="1:50" x14ac:dyDescent="0.25">
      <c r="A1208" s="20">
        <v>1</v>
      </c>
      <c r="B1208" s="20">
        <v>5800</v>
      </c>
      <c r="D1208" s="20">
        <v>3.5000000000000003E-2</v>
      </c>
      <c r="E1208" s="20">
        <v>15</v>
      </c>
      <c r="F1208" s="20">
        <v>15</v>
      </c>
      <c r="H1208" s="21">
        <v>5.6234000000000001E-13</v>
      </c>
      <c r="I1208" s="21"/>
      <c r="J1208" s="21"/>
      <c r="K1208" s="21"/>
      <c r="L1208" s="21"/>
      <c r="M1208" s="21"/>
      <c r="N1208" s="21"/>
      <c r="O1208" s="21"/>
      <c r="P1208" s="20">
        <v>11.946</v>
      </c>
      <c r="Q1208" s="20">
        <v>2.3117000000000001</v>
      </c>
      <c r="R1208" s="20">
        <v>8.6781999999999998E-2</v>
      </c>
      <c r="T1208" s="20"/>
      <c r="V1208" s="20"/>
      <c r="X1208" s="20">
        <v>103.38</v>
      </c>
      <c r="Y1208" s="20">
        <v>18.648</v>
      </c>
      <c r="Z1208" s="20">
        <v>49.904000000000003</v>
      </c>
      <c r="AT1208" s="5">
        <f>H1208*1000000000000000</f>
        <v>562.34</v>
      </c>
      <c r="AU1208" s="7">
        <f t="shared" si="22"/>
        <v>0.34712799999999999</v>
      </c>
      <c r="AV1208" s="20"/>
      <c r="AX1208" s="20"/>
    </row>
    <row r="1209" spans="1:50" x14ac:dyDescent="0.25">
      <c r="A1209" s="20">
        <v>1</v>
      </c>
      <c r="B1209" s="20">
        <v>5800</v>
      </c>
      <c r="D1209" s="20">
        <v>3.5000000000000003E-2</v>
      </c>
      <c r="E1209" s="20">
        <v>15</v>
      </c>
      <c r="F1209" s="20">
        <v>15</v>
      </c>
      <c r="H1209" s="21">
        <v>7.4989000000000005E-13</v>
      </c>
      <c r="I1209" s="21"/>
      <c r="J1209" s="21"/>
      <c r="K1209" s="21"/>
      <c r="L1209" s="21"/>
      <c r="M1209" s="21"/>
      <c r="N1209" s="21"/>
      <c r="O1209" s="21"/>
      <c r="P1209" s="20">
        <v>17.012</v>
      </c>
      <c r="Q1209" s="20">
        <v>3.3077000000000001</v>
      </c>
      <c r="R1209" s="20">
        <v>0.16974</v>
      </c>
      <c r="T1209" s="20"/>
      <c r="V1209" s="20"/>
      <c r="X1209" s="20">
        <v>114.62</v>
      </c>
      <c r="Y1209" s="20">
        <v>19.303000000000001</v>
      </c>
      <c r="Z1209" s="20">
        <v>22.138999999999999</v>
      </c>
      <c r="AT1209" s="5">
        <f>H1209*1000000000000000</f>
        <v>749.8900000000001</v>
      </c>
      <c r="AU1209" s="7">
        <f t="shared" si="22"/>
        <v>0.67896000000000001</v>
      </c>
      <c r="AV1209" s="20"/>
      <c r="AX1209" s="20"/>
    </row>
    <row r="1210" spans="1:50" x14ac:dyDescent="0.25">
      <c r="A1210" s="20">
        <v>1</v>
      </c>
      <c r="B1210" s="20">
        <v>5800</v>
      </c>
      <c r="D1210" s="20">
        <v>3.5000000000000003E-2</v>
      </c>
      <c r="E1210" s="20">
        <v>15</v>
      </c>
      <c r="F1210" s="20">
        <v>15</v>
      </c>
      <c r="H1210" s="21">
        <v>9.9999999999999998E-13</v>
      </c>
      <c r="I1210" s="21"/>
      <c r="J1210" s="21"/>
      <c r="K1210" s="21"/>
      <c r="L1210" s="21"/>
      <c r="M1210" s="21"/>
      <c r="N1210" s="21"/>
      <c r="O1210" s="21"/>
      <c r="P1210" s="20">
        <v>23.532</v>
      </c>
      <c r="Q1210" s="20">
        <v>4.6443000000000003</v>
      </c>
      <c r="R1210" s="20">
        <v>0.29346</v>
      </c>
      <c r="T1210" s="20"/>
      <c r="V1210" s="20"/>
      <c r="X1210" s="20">
        <v>123.52</v>
      </c>
      <c r="Y1210" s="20">
        <v>19.765000000000001</v>
      </c>
      <c r="Z1210" s="20">
        <v>5.2759</v>
      </c>
      <c r="AT1210" s="5">
        <f>H1210*1000000000000000</f>
        <v>1000</v>
      </c>
      <c r="AU1210" s="7">
        <f t="shared" si="22"/>
        <v>1.17384</v>
      </c>
      <c r="AV1210" s="20"/>
      <c r="AX1210" s="20"/>
    </row>
    <row r="1211" spans="1:50" x14ac:dyDescent="0.25">
      <c r="A1211" s="20">
        <v>1</v>
      </c>
      <c r="B1211" s="20">
        <v>5800</v>
      </c>
      <c r="D1211" s="20">
        <v>3.5000000000000003E-2</v>
      </c>
      <c r="E1211" s="20">
        <v>15</v>
      </c>
      <c r="F1211" s="20">
        <v>15</v>
      </c>
      <c r="H1211" s="21">
        <v>1.3334999999999999E-12</v>
      </c>
      <c r="I1211" s="21"/>
      <c r="J1211" s="21"/>
      <c r="K1211" s="21"/>
      <c r="L1211" s="21"/>
      <c r="M1211" s="21"/>
      <c r="N1211" s="21"/>
      <c r="O1211" s="21"/>
      <c r="P1211" s="20">
        <v>31.946000000000002</v>
      </c>
      <c r="Q1211" s="20">
        <v>6.4135999999999997</v>
      </c>
      <c r="R1211" s="20">
        <v>0.46882000000000001</v>
      </c>
      <c r="T1211" s="20"/>
      <c r="V1211" s="20"/>
      <c r="X1211" s="20">
        <v>130.55000000000001</v>
      </c>
      <c r="Y1211" s="20">
        <v>20.096</v>
      </c>
      <c r="Z1211" s="20">
        <v>14.975</v>
      </c>
      <c r="AT1211" s="5">
        <f>H1211*1000000000000000</f>
        <v>1333.5</v>
      </c>
      <c r="AU1211" s="7">
        <f t="shared" si="22"/>
        <v>1.8752800000000001</v>
      </c>
      <c r="AV1211" s="20"/>
      <c r="AX1211" s="20"/>
    </row>
    <row r="1212" spans="1:50" x14ac:dyDescent="0.25">
      <c r="A1212" s="20">
        <v>1</v>
      </c>
      <c r="B1212" s="20">
        <v>5800</v>
      </c>
      <c r="D1212" s="20">
        <v>3.5000000000000003E-2</v>
      </c>
      <c r="E1212" s="20">
        <v>15</v>
      </c>
      <c r="F1212" s="20">
        <v>15</v>
      </c>
      <c r="H1212" s="21">
        <v>1.7783E-12</v>
      </c>
      <c r="I1212" s="21"/>
      <c r="J1212" s="21"/>
      <c r="K1212" s="21"/>
      <c r="L1212" s="21"/>
      <c r="M1212" s="21"/>
      <c r="N1212" s="21"/>
      <c r="O1212" s="21"/>
      <c r="P1212" s="20">
        <v>42.813000000000002</v>
      </c>
      <c r="Q1212" s="20">
        <v>8.7344000000000008</v>
      </c>
      <c r="R1212" s="20">
        <v>0.70870999999999995</v>
      </c>
      <c r="T1212" s="20"/>
      <c r="V1212" s="20"/>
      <c r="X1212" s="20">
        <v>136.07</v>
      </c>
      <c r="Y1212" s="20">
        <v>20.335999999999999</v>
      </c>
      <c r="Z1212" s="20">
        <v>20.411000000000001</v>
      </c>
      <c r="AT1212" s="5">
        <f>H1212*1000000000000000</f>
        <v>1778.3</v>
      </c>
      <c r="AU1212" s="7">
        <f t="shared" si="22"/>
        <v>2.8348399999999998</v>
      </c>
      <c r="AV1212" s="20"/>
      <c r="AX1212" s="20"/>
    </row>
    <row r="1213" spans="1:50" x14ac:dyDescent="0.25">
      <c r="A1213" s="20">
        <v>1</v>
      </c>
      <c r="B1213" s="20">
        <v>5800</v>
      </c>
      <c r="D1213" s="20">
        <v>3.5000000000000003E-2</v>
      </c>
      <c r="E1213" s="20">
        <v>15</v>
      </c>
      <c r="F1213" s="20">
        <v>15</v>
      </c>
      <c r="H1213" s="21">
        <v>2.3714000000000002E-12</v>
      </c>
      <c r="I1213" s="21"/>
      <c r="J1213" s="21"/>
      <c r="K1213" s="21"/>
      <c r="L1213" s="21"/>
      <c r="M1213" s="21"/>
      <c r="N1213" s="21"/>
      <c r="O1213" s="21"/>
      <c r="P1213" s="20">
        <v>56.81</v>
      </c>
      <c r="Q1213" s="20">
        <v>11.752000000000001</v>
      </c>
      <c r="R1213" s="20">
        <v>1.0295000000000001</v>
      </c>
      <c r="T1213" s="20"/>
      <c r="V1213" s="20"/>
      <c r="X1213" s="20">
        <v>140.37</v>
      </c>
      <c r="Y1213" s="20">
        <v>20.507000000000001</v>
      </c>
      <c r="Z1213" s="20">
        <v>5.4292999999999996</v>
      </c>
      <c r="AT1213" s="5">
        <f>H1213*1000000000000000</f>
        <v>2371.4</v>
      </c>
      <c r="AU1213" s="7">
        <f t="shared" si="22"/>
        <v>4.1180000000000003</v>
      </c>
      <c r="AV1213" s="20"/>
      <c r="AX1213" s="20"/>
    </row>
    <row r="1214" spans="1:50" x14ac:dyDescent="0.25">
      <c r="A1214" s="20">
        <v>1</v>
      </c>
      <c r="B1214" s="20">
        <v>5800</v>
      </c>
      <c r="D1214" s="20">
        <v>3.5000000000000003E-2</v>
      </c>
      <c r="E1214" s="20">
        <v>15</v>
      </c>
      <c r="F1214" s="20">
        <v>15</v>
      </c>
      <c r="H1214" s="21">
        <v>3.1623E-12</v>
      </c>
      <c r="I1214" s="21"/>
      <c r="J1214" s="21"/>
      <c r="K1214" s="21"/>
      <c r="L1214" s="21"/>
      <c r="M1214" s="21"/>
      <c r="N1214" s="21"/>
      <c r="O1214" s="21"/>
      <c r="P1214" s="20">
        <v>74.635000000000005</v>
      </c>
      <c r="Q1214" s="20">
        <v>15.62</v>
      </c>
      <c r="R1214" s="20">
        <v>1.4493</v>
      </c>
      <c r="T1214" s="20"/>
      <c r="V1214" s="20"/>
      <c r="X1214" s="20">
        <v>143.66999999999999</v>
      </c>
      <c r="Y1214" s="20">
        <v>20.623999999999999</v>
      </c>
      <c r="Z1214" s="20">
        <v>7.7045000000000003</v>
      </c>
      <c r="AT1214" s="5">
        <f>H1214*1000000000000000</f>
        <v>3162.3</v>
      </c>
      <c r="AU1214" s="7">
        <f t="shared" si="22"/>
        <v>5.7972000000000001</v>
      </c>
      <c r="AV1214" s="20"/>
      <c r="AX1214" s="20"/>
    </row>
    <row r="1215" spans="1:50" x14ac:dyDescent="0.25">
      <c r="A1215" s="20">
        <v>1</v>
      </c>
      <c r="B1215" s="20">
        <v>5800</v>
      </c>
      <c r="D1215" s="20">
        <v>3.5000000000000003E-2</v>
      </c>
      <c r="E1215" s="20">
        <v>15</v>
      </c>
      <c r="F1215" s="20">
        <v>15</v>
      </c>
      <c r="H1215" s="21">
        <v>4.2170000000000003E-12</v>
      </c>
      <c r="I1215" s="21"/>
      <c r="J1215" s="21"/>
      <c r="K1215" s="21"/>
      <c r="L1215" s="21"/>
      <c r="M1215" s="21"/>
      <c r="N1215" s="21"/>
      <c r="O1215" s="21"/>
      <c r="P1215" s="20">
        <v>96.718000000000004</v>
      </c>
      <c r="Q1215" s="20">
        <v>20.437999999999999</v>
      </c>
      <c r="R1215" s="20">
        <v>1.9849000000000001</v>
      </c>
      <c r="T1215" s="20"/>
      <c r="V1215" s="20"/>
      <c r="X1215" s="20">
        <v>146.15</v>
      </c>
      <c r="Y1215" s="20">
        <v>20.693999999999999</v>
      </c>
      <c r="Z1215" s="20">
        <v>9.7190999999999992</v>
      </c>
      <c r="AT1215" s="5">
        <f>H1215*1000000000000000</f>
        <v>4217</v>
      </c>
      <c r="AU1215" s="7">
        <f t="shared" si="22"/>
        <v>7.9396000000000004</v>
      </c>
      <c r="AV1215" s="20"/>
      <c r="AX1215" s="20"/>
    </row>
    <row r="1216" spans="1:50" x14ac:dyDescent="0.25">
      <c r="A1216" s="20">
        <v>1</v>
      </c>
      <c r="B1216" s="20">
        <v>5800</v>
      </c>
      <c r="D1216" s="20">
        <v>3.5000000000000003E-2</v>
      </c>
      <c r="E1216" s="20">
        <v>15</v>
      </c>
      <c r="F1216" s="20">
        <v>15</v>
      </c>
      <c r="H1216" s="21">
        <v>5.6233999999999996E-12</v>
      </c>
      <c r="I1216" s="21"/>
      <c r="J1216" s="21"/>
      <c r="K1216" s="21"/>
      <c r="L1216" s="21"/>
      <c r="M1216" s="21"/>
      <c r="N1216" s="21"/>
      <c r="O1216" s="21"/>
      <c r="P1216" s="20">
        <v>122.93</v>
      </c>
      <c r="Q1216" s="20">
        <v>26.192</v>
      </c>
      <c r="R1216" s="20">
        <v>2.6446999999999998</v>
      </c>
      <c r="T1216" s="20"/>
      <c r="V1216" s="20"/>
      <c r="X1216" s="20">
        <v>147.94999999999999</v>
      </c>
      <c r="Y1216" s="20">
        <v>20.721</v>
      </c>
      <c r="Z1216" s="20">
        <v>0.80954000000000004</v>
      </c>
      <c r="AT1216" s="5">
        <f>H1216*1000000000000000</f>
        <v>5623.4</v>
      </c>
      <c r="AU1216" s="7">
        <f t="shared" si="22"/>
        <v>10.578799999999999</v>
      </c>
      <c r="AV1216" s="20"/>
      <c r="AX1216" s="20"/>
    </row>
    <row r="1217" spans="1:50" x14ac:dyDescent="0.25">
      <c r="A1217" s="20">
        <v>1</v>
      </c>
      <c r="B1217" s="20">
        <v>5800</v>
      </c>
      <c r="D1217" s="20">
        <v>3.5000000000000003E-2</v>
      </c>
      <c r="E1217" s="20">
        <v>15</v>
      </c>
      <c r="F1217" s="20">
        <v>15</v>
      </c>
      <c r="H1217" s="21">
        <v>7.4988999999999999E-12</v>
      </c>
      <c r="I1217" s="21"/>
      <c r="J1217" s="21"/>
      <c r="K1217" s="21"/>
      <c r="L1217" s="21"/>
      <c r="M1217" s="21"/>
      <c r="N1217" s="21"/>
      <c r="O1217" s="21"/>
      <c r="P1217" s="20">
        <v>152.29</v>
      </c>
      <c r="Q1217" s="20">
        <v>32.686</v>
      </c>
      <c r="R1217" s="20">
        <v>3.4197000000000002</v>
      </c>
      <c r="T1217" s="20"/>
      <c r="V1217" s="20"/>
      <c r="X1217" s="20">
        <v>149.19999999999999</v>
      </c>
      <c r="Y1217" s="20">
        <v>20.71</v>
      </c>
      <c r="Z1217" s="20">
        <v>2.1307</v>
      </c>
      <c r="AT1217" s="5">
        <f>H1217*1000000000000000</f>
        <v>7498.9</v>
      </c>
      <c r="AU1217" s="7">
        <f t="shared" si="22"/>
        <v>13.678800000000001</v>
      </c>
      <c r="AV1217" s="20"/>
      <c r="AX1217" s="20"/>
    </row>
    <row r="1218" spans="1:50" x14ac:dyDescent="0.25">
      <c r="A1218" s="20">
        <v>1</v>
      </c>
      <c r="B1218" s="20">
        <v>5800</v>
      </c>
      <c r="D1218" s="20">
        <v>3.5000000000000003E-2</v>
      </c>
      <c r="E1218" s="20">
        <v>15</v>
      </c>
      <c r="F1218" s="20">
        <v>15</v>
      </c>
      <c r="H1218" s="21">
        <v>9.9999999999999994E-12</v>
      </c>
      <c r="I1218" s="21"/>
      <c r="J1218" s="21"/>
      <c r="K1218" s="21"/>
      <c r="L1218" s="21"/>
      <c r="M1218" s="21"/>
      <c r="N1218" s="21"/>
      <c r="O1218" s="21"/>
      <c r="P1218" s="20">
        <v>182.85</v>
      </c>
      <c r="Q1218" s="20">
        <v>39.506</v>
      </c>
      <c r="R1218" s="20">
        <v>4.2770000000000001</v>
      </c>
      <c r="T1218" s="20"/>
      <c r="V1218" s="20"/>
      <c r="X1218" s="20">
        <v>150.03</v>
      </c>
      <c r="Y1218" s="20">
        <v>20.666</v>
      </c>
      <c r="Z1218" s="20">
        <v>0.51410999999999996</v>
      </c>
      <c r="AT1218" s="5">
        <f>H1218*1000000000000000</f>
        <v>10000</v>
      </c>
      <c r="AU1218" s="7">
        <f t="shared" si="22"/>
        <v>17.108000000000001</v>
      </c>
      <c r="AV1218" s="20"/>
      <c r="AX1218" s="20"/>
    </row>
    <row r="1219" spans="1:50" x14ac:dyDescent="0.25">
      <c r="A1219" s="20">
        <v>1</v>
      </c>
      <c r="B1219" s="20">
        <v>5800</v>
      </c>
      <c r="D1219" s="20">
        <v>3.5000000000000003E-2</v>
      </c>
      <c r="E1219" s="20">
        <v>15</v>
      </c>
      <c r="F1219" s="20">
        <v>15</v>
      </c>
      <c r="H1219" s="21">
        <v>1.3335E-11</v>
      </c>
      <c r="I1219" s="21"/>
      <c r="J1219" s="21"/>
      <c r="K1219" s="21"/>
      <c r="L1219" s="21"/>
      <c r="M1219" s="21"/>
      <c r="N1219" s="21"/>
      <c r="O1219" s="21"/>
      <c r="P1219" s="20">
        <v>212.26</v>
      </c>
      <c r="Q1219" s="20">
        <v>46.145000000000003</v>
      </c>
      <c r="R1219" s="20">
        <v>5.1630000000000003</v>
      </c>
      <c r="T1219" s="20"/>
      <c r="V1219" s="20"/>
      <c r="X1219" s="20">
        <v>150.55000000000001</v>
      </c>
      <c r="Y1219" s="20">
        <v>20.6</v>
      </c>
      <c r="Z1219" s="20">
        <v>0.81572</v>
      </c>
      <c r="AT1219" s="5">
        <f>H1219*1000000000000000</f>
        <v>13335</v>
      </c>
      <c r="AU1219" s="7">
        <f t="shared" si="22"/>
        <v>20.652000000000001</v>
      </c>
      <c r="AV1219" s="20"/>
      <c r="AX1219" s="20"/>
    </row>
    <row r="1220" spans="1:50" x14ac:dyDescent="0.25">
      <c r="A1220" s="20">
        <v>1</v>
      </c>
      <c r="B1220" s="20">
        <v>5800</v>
      </c>
      <c r="D1220" s="20">
        <v>3.5000000000000003E-2</v>
      </c>
      <c r="E1220" s="20">
        <v>15</v>
      </c>
      <c r="F1220" s="20">
        <v>15</v>
      </c>
      <c r="H1220" s="21">
        <v>1.7782999999999999E-11</v>
      </c>
      <c r="I1220" s="21"/>
      <c r="J1220" s="21"/>
      <c r="K1220" s="21"/>
      <c r="L1220" s="21"/>
      <c r="M1220" s="21"/>
      <c r="N1220" s="21"/>
      <c r="O1220" s="21"/>
      <c r="P1220" s="20">
        <v>238.59</v>
      </c>
      <c r="Q1220" s="20">
        <v>52.164999999999999</v>
      </c>
      <c r="R1220" s="20">
        <v>6.0193000000000003</v>
      </c>
      <c r="T1220" s="20"/>
      <c r="V1220" s="20"/>
      <c r="X1220" s="20">
        <v>150.84</v>
      </c>
      <c r="Y1220" s="20">
        <v>20.52</v>
      </c>
      <c r="Z1220" s="20">
        <v>0.30052000000000001</v>
      </c>
      <c r="AT1220" s="5">
        <f>H1220*1000000000000000</f>
        <v>17783</v>
      </c>
      <c r="AU1220" s="7">
        <f t="shared" si="22"/>
        <v>24.077200000000001</v>
      </c>
      <c r="AV1220" s="20"/>
      <c r="AX1220" s="20"/>
    </row>
    <row r="1221" spans="1:50" x14ac:dyDescent="0.25">
      <c r="A1221" s="20">
        <v>1</v>
      </c>
      <c r="B1221" s="20">
        <v>5800</v>
      </c>
      <c r="D1221" s="20">
        <v>3.5000000000000003E-2</v>
      </c>
      <c r="E1221" s="20">
        <v>15</v>
      </c>
      <c r="F1221" s="20">
        <v>15</v>
      </c>
      <c r="H1221" s="21">
        <v>2.3714E-11</v>
      </c>
      <c r="I1221" s="21"/>
      <c r="J1221" s="21"/>
      <c r="K1221" s="21"/>
      <c r="L1221" s="21"/>
      <c r="M1221" s="21"/>
      <c r="N1221" s="21"/>
      <c r="O1221" s="21"/>
      <c r="P1221" s="20">
        <v>260.81</v>
      </c>
      <c r="Q1221" s="20">
        <v>57.308</v>
      </c>
      <c r="R1221" s="20">
        <v>6.7968000000000002</v>
      </c>
      <c r="T1221" s="20"/>
      <c r="V1221" s="20"/>
      <c r="X1221" s="20">
        <v>151.01</v>
      </c>
      <c r="Y1221" s="20">
        <v>20.445</v>
      </c>
      <c r="Z1221" s="20">
        <v>2.6404000000000001</v>
      </c>
      <c r="AT1221" s="5">
        <f>H1221*1000000000000000</f>
        <v>23714</v>
      </c>
      <c r="AU1221" s="7">
        <f t="shared" si="22"/>
        <v>27.187200000000001</v>
      </c>
      <c r="AV1221" s="20"/>
      <c r="AX1221" s="20"/>
    </row>
    <row r="1222" spans="1:50" x14ac:dyDescent="0.25">
      <c r="A1222" s="20">
        <v>1</v>
      </c>
      <c r="B1222" s="20">
        <v>5800</v>
      </c>
      <c r="D1222" s="20">
        <v>3.5000000000000003E-2</v>
      </c>
      <c r="E1222" s="20">
        <v>15</v>
      </c>
      <c r="F1222" s="20">
        <v>15</v>
      </c>
      <c r="H1222" s="21">
        <v>3.1623000000000003E-11</v>
      </c>
      <c r="I1222" s="21"/>
      <c r="J1222" s="21"/>
      <c r="K1222" s="21"/>
      <c r="L1222" s="21"/>
      <c r="M1222" s="21"/>
      <c r="N1222" s="21"/>
      <c r="O1222" s="21"/>
      <c r="P1222" s="20">
        <v>278.76</v>
      </c>
      <c r="Q1222" s="20">
        <v>61.517000000000003</v>
      </c>
      <c r="R1222" s="20">
        <v>7.4692999999999996</v>
      </c>
      <c r="T1222" s="20"/>
      <c r="V1222" s="20"/>
      <c r="X1222" s="20">
        <v>151.1</v>
      </c>
      <c r="Y1222" s="20">
        <v>20.376999999999999</v>
      </c>
      <c r="Z1222" s="20">
        <v>3.3111000000000002</v>
      </c>
      <c r="AT1222" s="5">
        <f>H1222*1000000000000000</f>
        <v>31623.000000000004</v>
      </c>
      <c r="AU1222" s="7">
        <f t="shared" si="22"/>
        <v>29.877199999999998</v>
      </c>
      <c r="AV1222" s="20"/>
      <c r="AX1222" s="20"/>
    </row>
    <row r="1223" spans="1:50" x14ac:dyDescent="0.25">
      <c r="A1223" s="20">
        <v>1</v>
      </c>
      <c r="B1223" s="20">
        <v>5800</v>
      </c>
      <c r="D1223" s="20">
        <v>3.5000000000000003E-2</v>
      </c>
      <c r="E1223" s="20">
        <v>15</v>
      </c>
      <c r="F1223" s="20">
        <v>15</v>
      </c>
      <c r="H1223" s="21">
        <v>4.2170000000000001E-11</v>
      </c>
      <c r="I1223" s="21"/>
      <c r="J1223" s="21"/>
      <c r="K1223" s="21"/>
      <c r="L1223" s="21"/>
      <c r="M1223" s="21"/>
      <c r="N1223" s="21"/>
      <c r="O1223" s="21"/>
      <c r="P1223" s="20">
        <v>292.87</v>
      </c>
      <c r="Q1223" s="20">
        <v>64.858999999999995</v>
      </c>
      <c r="R1223" s="20">
        <v>8.0289999999999999</v>
      </c>
      <c r="T1223" s="20"/>
      <c r="V1223" s="20"/>
      <c r="X1223" s="20">
        <v>151.13999999999999</v>
      </c>
      <c r="Y1223" s="20">
        <v>20.318999999999999</v>
      </c>
      <c r="Z1223" s="20">
        <v>2.0855000000000001</v>
      </c>
      <c r="AT1223" s="5">
        <f>H1223*1000000000000000</f>
        <v>42170</v>
      </c>
      <c r="AU1223" s="7">
        <f t="shared" si="22"/>
        <v>32.116</v>
      </c>
      <c r="AV1223" s="20"/>
      <c r="AX1223" s="20"/>
    </row>
    <row r="1224" spans="1:50" x14ac:dyDescent="0.25">
      <c r="A1224" s="20">
        <v>1</v>
      </c>
      <c r="B1224" s="20">
        <v>5800</v>
      </c>
      <c r="D1224" s="20">
        <v>3.5000000000000003E-2</v>
      </c>
      <c r="E1224" s="20">
        <v>15</v>
      </c>
      <c r="F1224" s="20">
        <v>15</v>
      </c>
      <c r="H1224" s="21">
        <v>5.6233999999999998E-11</v>
      </c>
      <c r="I1224" s="21"/>
      <c r="J1224" s="21"/>
      <c r="K1224" s="21"/>
      <c r="L1224" s="21"/>
      <c r="M1224" s="21"/>
      <c r="N1224" s="21"/>
      <c r="O1224" s="21"/>
      <c r="P1224" s="20">
        <v>303.77</v>
      </c>
      <c r="Q1224" s="20">
        <v>67.465000000000003</v>
      </c>
      <c r="R1224" s="20">
        <v>8.4818999999999996</v>
      </c>
      <c r="T1224" s="20"/>
      <c r="V1224" s="20"/>
      <c r="X1224" s="20">
        <v>151.15</v>
      </c>
      <c r="Y1224" s="20">
        <v>20.271999999999998</v>
      </c>
      <c r="Z1224" s="20">
        <v>3.2923</v>
      </c>
      <c r="AT1224" s="5">
        <f>H1224*1000000000000000</f>
        <v>56234</v>
      </c>
      <c r="AU1224" s="7">
        <f t="shared" si="22"/>
        <v>33.927599999999998</v>
      </c>
      <c r="AV1224" s="20"/>
      <c r="AX1224" s="20"/>
    </row>
    <row r="1225" spans="1:50" x14ac:dyDescent="0.25">
      <c r="A1225" s="20">
        <v>1</v>
      </c>
      <c r="B1225" s="20">
        <v>5800</v>
      </c>
      <c r="D1225" s="20">
        <v>3.5000000000000003E-2</v>
      </c>
      <c r="E1225" s="20">
        <v>15</v>
      </c>
      <c r="F1225" s="20">
        <v>15</v>
      </c>
      <c r="H1225" s="21">
        <v>7.4988999999999996E-11</v>
      </c>
      <c r="I1225" s="21"/>
      <c r="J1225" s="21"/>
      <c r="K1225" s="21"/>
      <c r="L1225" s="21"/>
      <c r="M1225" s="21"/>
      <c r="N1225" s="21"/>
      <c r="O1225" s="21"/>
      <c r="P1225" s="20">
        <v>312.07</v>
      </c>
      <c r="Q1225" s="20">
        <v>69.466999999999999</v>
      </c>
      <c r="R1225" s="20">
        <v>8.8407999999999998</v>
      </c>
      <c r="T1225" s="20"/>
      <c r="V1225" s="20"/>
      <c r="X1225" s="20">
        <v>151.16</v>
      </c>
      <c r="Y1225" s="20">
        <v>20.234000000000002</v>
      </c>
      <c r="Z1225" s="20">
        <v>2.2597999999999998</v>
      </c>
      <c r="AT1225" s="5">
        <f>H1225*1000000000000000</f>
        <v>74989</v>
      </c>
      <c r="AU1225" s="7">
        <f t="shared" si="22"/>
        <v>35.363199999999999</v>
      </c>
      <c r="AV1225" s="20"/>
      <c r="AX1225" s="20"/>
    </row>
    <row r="1226" spans="1:50" x14ac:dyDescent="0.25">
      <c r="A1226" s="20">
        <v>1</v>
      </c>
      <c r="B1226" s="20">
        <v>5800</v>
      </c>
      <c r="D1226" s="20">
        <v>3.5000000000000003E-2</v>
      </c>
      <c r="E1226" s="20">
        <v>15</v>
      </c>
      <c r="F1226" s="20">
        <v>15</v>
      </c>
      <c r="H1226" s="21">
        <v>1E-10</v>
      </c>
      <c r="I1226" s="21"/>
      <c r="J1226" s="21"/>
      <c r="K1226" s="21"/>
      <c r="L1226" s="21"/>
      <c r="M1226" s="21"/>
      <c r="N1226" s="21"/>
      <c r="O1226" s="21"/>
      <c r="P1226" s="20">
        <v>318.37</v>
      </c>
      <c r="Q1226" s="20">
        <v>70.994</v>
      </c>
      <c r="R1226" s="20">
        <v>9.1210000000000004</v>
      </c>
      <c r="T1226" s="20"/>
      <c r="V1226" s="20"/>
      <c r="X1226" s="20">
        <v>151.16</v>
      </c>
      <c r="Y1226" s="20">
        <v>20.204999999999998</v>
      </c>
      <c r="Z1226" s="20">
        <v>0.88805000000000001</v>
      </c>
      <c r="AT1226" s="5">
        <f>H1226*1000000000000000</f>
        <v>100000</v>
      </c>
      <c r="AU1226" s="7">
        <f t="shared" si="22"/>
        <v>36.484000000000002</v>
      </c>
      <c r="AV1226" s="20"/>
      <c r="AX1226" s="20"/>
    </row>
    <row r="1227" spans="1:50" x14ac:dyDescent="0.25">
      <c r="A1227" s="20">
        <v>1</v>
      </c>
      <c r="B1227" s="20">
        <v>5900</v>
      </c>
      <c r="D1227" s="20">
        <v>3.5000000000000003E-2</v>
      </c>
      <c r="E1227" s="20">
        <v>15</v>
      </c>
      <c r="F1227" s="20">
        <v>15</v>
      </c>
      <c r="H1227" s="21">
        <v>1E-13</v>
      </c>
      <c r="I1227" s="21"/>
      <c r="J1227" s="21"/>
      <c r="K1227" s="21"/>
      <c r="L1227" s="21"/>
      <c r="M1227" s="21"/>
      <c r="N1227" s="21"/>
      <c r="O1227" s="21"/>
      <c r="P1227" s="20">
        <v>0</v>
      </c>
      <c r="Q1227" s="20">
        <v>0</v>
      </c>
      <c r="R1227" s="20">
        <v>0</v>
      </c>
      <c r="T1227" s="20"/>
      <c r="V1227" s="20"/>
      <c r="X1227" s="20">
        <v>15</v>
      </c>
      <c r="Y1227" s="20">
        <v>10.448</v>
      </c>
      <c r="Z1227" s="20">
        <v>4305.8</v>
      </c>
      <c r="AT1227" s="5">
        <f>H1227*1000000000000000</f>
        <v>100</v>
      </c>
      <c r="AU1227" s="7">
        <f t="shared" si="22"/>
        <v>0</v>
      </c>
      <c r="AV1227" s="20"/>
      <c r="AX1227" s="20"/>
    </row>
    <row r="1228" spans="1:50" x14ac:dyDescent="0.25">
      <c r="A1228" s="20">
        <v>1</v>
      </c>
      <c r="B1228" s="20">
        <v>5900</v>
      </c>
      <c r="D1228" s="20">
        <v>3.5000000000000003E-2</v>
      </c>
      <c r="E1228" s="20">
        <v>15</v>
      </c>
      <c r="F1228" s="20">
        <v>15</v>
      </c>
      <c r="H1228" s="21">
        <v>1.3335000000000001E-13</v>
      </c>
      <c r="I1228" s="21"/>
      <c r="J1228" s="21"/>
      <c r="K1228" s="21"/>
      <c r="L1228" s="21"/>
      <c r="M1228" s="21"/>
      <c r="N1228" s="21"/>
      <c r="O1228" s="21"/>
      <c r="P1228" s="20">
        <v>0</v>
      </c>
      <c r="Q1228" s="20">
        <v>0</v>
      </c>
      <c r="R1228" s="20">
        <v>0</v>
      </c>
      <c r="T1228" s="20"/>
      <c r="V1228" s="20"/>
      <c r="X1228" s="20">
        <v>15</v>
      </c>
      <c r="Y1228" s="20">
        <v>10.448</v>
      </c>
      <c r="Z1228" s="20">
        <v>4287.8</v>
      </c>
      <c r="AT1228" s="5">
        <f>H1228*1000000000000000</f>
        <v>133.35</v>
      </c>
      <c r="AU1228" s="7">
        <f t="shared" si="22"/>
        <v>0</v>
      </c>
      <c r="AV1228" s="20"/>
      <c r="AX1228" s="20"/>
    </row>
    <row r="1229" spans="1:50" x14ac:dyDescent="0.25">
      <c r="A1229" s="20">
        <v>1</v>
      </c>
      <c r="B1229" s="20">
        <v>5900</v>
      </c>
      <c r="D1229" s="20">
        <v>3.5000000000000003E-2</v>
      </c>
      <c r="E1229" s="20">
        <v>15</v>
      </c>
      <c r="F1229" s="20">
        <v>15</v>
      </c>
      <c r="H1229" s="21">
        <v>1.7783000000000001E-13</v>
      </c>
      <c r="I1229" s="21"/>
      <c r="J1229" s="21"/>
      <c r="K1229" s="21"/>
      <c r="L1229" s="21"/>
      <c r="M1229" s="21"/>
      <c r="N1229" s="21"/>
      <c r="O1229" s="21"/>
      <c r="P1229" s="20">
        <v>0</v>
      </c>
      <c r="Q1229" s="20">
        <v>0</v>
      </c>
      <c r="R1229" s="20">
        <v>0</v>
      </c>
      <c r="T1229" s="20"/>
      <c r="V1229" s="20"/>
      <c r="X1229" s="20">
        <v>15</v>
      </c>
      <c r="Y1229" s="20">
        <v>10.448</v>
      </c>
      <c r="Z1229" s="20">
        <v>4276.3999999999996</v>
      </c>
      <c r="AT1229" s="5">
        <f>H1229*1000000000000000</f>
        <v>177.83</v>
      </c>
      <c r="AU1229" s="7">
        <f t="shared" si="22"/>
        <v>0</v>
      </c>
      <c r="AV1229" s="20"/>
      <c r="AX1229" s="20"/>
    </row>
    <row r="1230" spans="1:50" x14ac:dyDescent="0.25">
      <c r="A1230" s="20">
        <v>1</v>
      </c>
      <c r="B1230" s="20">
        <v>5900</v>
      </c>
      <c r="D1230" s="20">
        <v>3.5000000000000003E-2</v>
      </c>
      <c r="E1230" s="20">
        <v>15</v>
      </c>
      <c r="F1230" s="20">
        <v>15</v>
      </c>
      <c r="H1230" s="21">
        <v>2.3713999999999999E-13</v>
      </c>
      <c r="I1230" s="21"/>
      <c r="J1230" s="21"/>
      <c r="K1230" s="21"/>
      <c r="L1230" s="21"/>
      <c r="M1230" s="21"/>
      <c r="N1230" s="21"/>
      <c r="O1230" s="21"/>
      <c r="P1230" s="20">
        <v>2.0512999999999999</v>
      </c>
      <c r="Q1230" s="20">
        <v>0.68420000000000003</v>
      </c>
      <c r="R1230" s="20">
        <v>5.8682000000000005E-4</v>
      </c>
      <c r="T1230" s="20"/>
      <c r="V1230" s="20"/>
      <c r="X1230" s="20">
        <v>44.698999999999998</v>
      </c>
      <c r="Y1230" s="20">
        <v>13.872</v>
      </c>
      <c r="Z1230" s="20">
        <v>21.645</v>
      </c>
      <c r="AT1230" s="5">
        <f>H1230*1000000000000000</f>
        <v>237.14</v>
      </c>
      <c r="AU1230" s="7">
        <f t="shared" si="22"/>
        <v>2.3472800000000002E-3</v>
      </c>
      <c r="AV1230" s="20"/>
      <c r="AX1230" s="20"/>
    </row>
    <row r="1231" spans="1:50" x14ac:dyDescent="0.25">
      <c r="A1231" s="20">
        <v>1</v>
      </c>
      <c r="B1231" s="20">
        <v>5900</v>
      </c>
      <c r="D1231" s="20">
        <v>3.5000000000000003E-2</v>
      </c>
      <c r="E1231" s="20">
        <v>15</v>
      </c>
      <c r="F1231" s="20">
        <v>15</v>
      </c>
      <c r="H1231" s="21">
        <v>3.1623000000000001E-13</v>
      </c>
      <c r="I1231" s="21"/>
      <c r="J1231" s="21"/>
      <c r="K1231" s="21"/>
      <c r="L1231" s="21"/>
      <c r="M1231" s="21"/>
      <c r="N1231" s="21"/>
      <c r="O1231" s="21"/>
      <c r="P1231" s="20">
        <v>4.7808000000000002</v>
      </c>
      <c r="Q1231" s="20">
        <v>1.0905</v>
      </c>
      <c r="R1231" s="20">
        <v>1.0127000000000001E-2</v>
      </c>
      <c r="T1231" s="20"/>
      <c r="V1231" s="20"/>
      <c r="X1231" s="20">
        <v>70.899000000000001</v>
      </c>
      <c r="Y1231" s="20">
        <v>16.494</v>
      </c>
      <c r="Z1231" s="20">
        <v>37.564</v>
      </c>
      <c r="AT1231" s="5">
        <f>H1231*1000000000000000</f>
        <v>316.23</v>
      </c>
      <c r="AU1231" s="7">
        <f t="shared" si="22"/>
        <v>4.0508000000000002E-2</v>
      </c>
      <c r="AV1231" s="20"/>
      <c r="AX1231" s="20"/>
    </row>
    <row r="1232" spans="1:50" x14ac:dyDescent="0.25">
      <c r="A1232" s="20">
        <v>1</v>
      </c>
      <c r="B1232" s="20">
        <v>5900</v>
      </c>
      <c r="D1232" s="20">
        <v>3.5000000000000003E-2</v>
      </c>
      <c r="E1232" s="20">
        <v>15</v>
      </c>
      <c r="F1232" s="20">
        <v>15</v>
      </c>
      <c r="H1232" s="21">
        <v>4.2170000000000001E-13</v>
      </c>
      <c r="I1232" s="21"/>
      <c r="J1232" s="21"/>
      <c r="K1232" s="21"/>
      <c r="L1232" s="21"/>
      <c r="M1232" s="21"/>
      <c r="N1232" s="21"/>
      <c r="O1232" s="21"/>
      <c r="P1232" s="20">
        <v>8.1526999999999994</v>
      </c>
      <c r="Q1232" s="20">
        <v>1.6444000000000001</v>
      </c>
      <c r="R1232" s="20">
        <v>3.7974000000000001E-2</v>
      </c>
      <c r="T1232" s="20"/>
      <c r="V1232" s="20"/>
      <c r="X1232" s="20">
        <v>90.573999999999998</v>
      </c>
      <c r="Y1232" s="20">
        <v>18.087</v>
      </c>
      <c r="Z1232" s="20">
        <v>40.520000000000003</v>
      </c>
      <c r="AT1232" s="5">
        <f>H1232*1000000000000000</f>
        <v>421.7</v>
      </c>
      <c r="AU1232" s="7">
        <f t="shared" si="22"/>
        <v>0.151896</v>
      </c>
      <c r="AV1232" s="20"/>
      <c r="AX1232" s="20"/>
    </row>
    <row r="1233" spans="1:50" x14ac:dyDescent="0.25">
      <c r="A1233" s="20">
        <v>1</v>
      </c>
      <c r="B1233" s="20">
        <v>5900</v>
      </c>
      <c r="D1233" s="20">
        <v>3.5000000000000003E-2</v>
      </c>
      <c r="E1233" s="20">
        <v>15</v>
      </c>
      <c r="F1233" s="20">
        <v>15</v>
      </c>
      <c r="H1233" s="21">
        <v>5.6234000000000001E-13</v>
      </c>
      <c r="I1233" s="21"/>
      <c r="J1233" s="21"/>
      <c r="K1233" s="21"/>
      <c r="L1233" s="21"/>
      <c r="M1233" s="21"/>
      <c r="N1233" s="21"/>
      <c r="O1233" s="21"/>
      <c r="P1233" s="20">
        <v>12.26</v>
      </c>
      <c r="Q1233" s="20">
        <v>2.4062000000000001</v>
      </c>
      <c r="R1233" s="20">
        <v>9.1893000000000002E-2</v>
      </c>
      <c r="T1233" s="20"/>
      <c r="V1233" s="20"/>
      <c r="X1233" s="20">
        <v>105.26</v>
      </c>
      <c r="Y1233" s="20">
        <v>19.076000000000001</v>
      </c>
      <c r="Z1233" s="20">
        <v>13.153</v>
      </c>
      <c r="AT1233" s="5">
        <f>H1233*1000000000000000</f>
        <v>562.34</v>
      </c>
      <c r="AU1233" s="7">
        <f t="shared" si="22"/>
        <v>0.36757200000000001</v>
      </c>
      <c r="AV1233" s="20"/>
      <c r="AX1233" s="20"/>
    </row>
    <row r="1234" spans="1:50" x14ac:dyDescent="0.25">
      <c r="A1234" s="20">
        <v>1</v>
      </c>
      <c r="B1234" s="20">
        <v>5900</v>
      </c>
      <c r="D1234" s="20">
        <v>3.5000000000000003E-2</v>
      </c>
      <c r="E1234" s="20">
        <v>15</v>
      </c>
      <c r="F1234" s="20">
        <v>15</v>
      </c>
      <c r="H1234" s="21">
        <v>7.4989000000000005E-13</v>
      </c>
      <c r="I1234" s="21"/>
      <c r="J1234" s="21"/>
      <c r="K1234" s="21"/>
      <c r="L1234" s="21"/>
      <c r="M1234" s="21"/>
      <c r="N1234" s="21"/>
      <c r="O1234" s="21"/>
      <c r="P1234" s="20">
        <v>17.468</v>
      </c>
      <c r="Q1234" s="20">
        <v>3.4441999999999999</v>
      </c>
      <c r="R1234" s="20">
        <v>0.17960999999999999</v>
      </c>
      <c r="T1234" s="20"/>
      <c r="V1234" s="20"/>
      <c r="X1234" s="20">
        <v>116.76</v>
      </c>
      <c r="Y1234" s="20">
        <v>19.742000000000001</v>
      </c>
      <c r="Z1234" s="20">
        <v>11.103999999999999</v>
      </c>
      <c r="AT1234" s="5">
        <f>H1234*1000000000000000</f>
        <v>749.8900000000001</v>
      </c>
      <c r="AU1234" s="7">
        <f t="shared" si="22"/>
        <v>0.71843999999999997</v>
      </c>
      <c r="AV1234" s="20"/>
      <c r="AX1234" s="20"/>
    </row>
    <row r="1235" spans="1:50" x14ac:dyDescent="0.25">
      <c r="A1235" s="20">
        <v>1</v>
      </c>
      <c r="B1235" s="20">
        <v>5900</v>
      </c>
      <c r="D1235" s="20">
        <v>3.5000000000000003E-2</v>
      </c>
      <c r="E1235" s="20">
        <v>15</v>
      </c>
      <c r="F1235" s="20">
        <v>15</v>
      </c>
      <c r="H1235" s="21">
        <v>9.9999999999999998E-13</v>
      </c>
      <c r="I1235" s="21"/>
      <c r="J1235" s="21"/>
      <c r="K1235" s="21"/>
      <c r="L1235" s="21"/>
      <c r="M1235" s="21"/>
      <c r="N1235" s="21"/>
      <c r="O1235" s="21"/>
      <c r="P1235" s="20">
        <v>24.175000000000001</v>
      </c>
      <c r="Q1235" s="20">
        <v>4.8380000000000001</v>
      </c>
      <c r="R1235" s="20">
        <v>0.31032999999999999</v>
      </c>
      <c r="T1235" s="20"/>
      <c r="V1235" s="20"/>
      <c r="X1235" s="20">
        <v>125.87</v>
      </c>
      <c r="Y1235" s="20">
        <v>20.21</v>
      </c>
      <c r="Z1235" s="20">
        <v>27.071999999999999</v>
      </c>
      <c r="AT1235" s="5">
        <f>H1235*1000000000000000</f>
        <v>1000</v>
      </c>
      <c r="AU1235" s="7">
        <f t="shared" si="22"/>
        <v>1.24132</v>
      </c>
      <c r="AV1235" s="20"/>
      <c r="AX1235" s="20"/>
    </row>
    <row r="1236" spans="1:50" x14ac:dyDescent="0.25">
      <c r="A1236" s="20">
        <v>1</v>
      </c>
      <c r="B1236" s="20">
        <v>5900</v>
      </c>
      <c r="D1236" s="20">
        <v>3.5000000000000003E-2</v>
      </c>
      <c r="E1236" s="20">
        <v>15</v>
      </c>
      <c r="F1236" s="20">
        <v>15</v>
      </c>
      <c r="H1236" s="21">
        <v>1.3334999999999999E-12</v>
      </c>
      <c r="I1236" s="21"/>
      <c r="J1236" s="21"/>
      <c r="K1236" s="21"/>
      <c r="L1236" s="21"/>
      <c r="M1236" s="21"/>
      <c r="N1236" s="21"/>
      <c r="O1236" s="21"/>
      <c r="P1236" s="20">
        <v>32.779000000000003</v>
      </c>
      <c r="Q1236" s="20">
        <v>6.6731999999999996</v>
      </c>
      <c r="R1236" s="20">
        <v>0.49535000000000001</v>
      </c>
      <c r="T1236" s="20"/>
      <c r="V1236" s="20"/>
      <c r="X1236" s="20">
        <v>133.02000000000001</v>
      </c>
      <c r="Y1236" s="20">
        <v>20.544</v>
      </c>
      <c r="Z1236" s="20">
        <v>24.600999999999999</v>
      </c>
      <c r="AT1236" s="5">
        <f>H1236*1000000000000000</f>
        <v>1333.5</v>
      </c>
      <c r="AU1236" s="7">
        <f t="shared" si="22"/>
        <v>1.9814000000000001</v>
      </c>
      <c r="AV1236" s="20"/>
      <c r="AX1236" s="20"/>
    </row>
    <row r="1237" spans="1:50" x14ac:dyDescent="0.25">
      <c r="A1237" s="20">
        <v>1</v>
      </c>
      <c r="B1237" s="20">
        <v>5900</v>
      </c>
      <c r="D1237" s="20">
        <v>3.5000000000000003E-2</v>
      </c>
      <c r="E1237" s="20">
        <v>15</v>
      </c>
      <c r="F1237" s="20">
        <v>15</v>
      </c>
      <c r="H1237" s="21">
        <v>1.7783E-12</v>
      </c>
      <c r="I1237" s="21"/>
      <c r="J1237" s="21"/>
      <c r="K1237" s="21"/>
      <c r="L1237" s="21"/>
      <c r="M1237" s="21"/>
      <c r="N1237" s="21"/>
      <c r="O1237" s="21"/>
      <c r="P1237" s="20">
        <v>43.9</v>
      </c>
      <c r="Q1237" s="20">
        <v>9.0817999999999994</v>
      </c>
      <c r="R1237" s="20">
        <v>0.74817999999999996</v>
      </c>
      <c r="T1237" s="20"/>
      <c r="V1237" s="20"/>
      <c r="X1237" s="20">
        <v>138.63999999999999</v>
      </c>
      <c r="Y1237" s="20">
        <v>20.786000000000001</v>
      </c>
      <c r="Z1237" s="20">
        <v>17.391999999999999</v>
      </c>
      <c r="AT1237" s="5">
        <f>H1237*1000000000000000</f>
        <v>1778.3</v>
      </c>
      <c r="AU1237" s="7">
        <f t="shared" si="22"/>
        <v>2.9927199999999998</v>
      </c>
      <c r="AV1237" s="20"/>
      <c r="AX1237" s="20"/>
    </row>
    <row r="1238" spans="1:50" x14ac:dyDescent="0.25">
      <c r="A1238" s="20">
        <v>1</v>
      </c>
      <c r="B1238" s="20">
        <v>5900</v>
      </c>
      <c r="D1238" s="20">
        <v>3.5000000000000003E-2</v>
      </c>
      <c r="E1238" s="20">
        <v>15</v>
      </c>
      <c r="F1238" s="20">
        <v>15</v>
      </c>
      <c r="H1238" s="21">
        <v>2.3714000000000002E-12</v>
      </c>
      <c r="I1238" s="21"/>
      <c r="J1238" s="21"/>
      <c r="K1238" s="21"/>
      <c r="L1238" s="21"/>
      <c r="M1238" s="21"/>
      <c r="N1238" s="21"/>
      <c r="O1238" s="21"/>
      <c r="P1238" s="20">
        <v>58.222999999999999</v>
      </c>
      <c r="Q1238" s="20">
        <v>12.214</v>
      </c>
      <c r="R1238" s="20">
        <v>1.0859000000000001</v>
      </c>
      <c r="T1238" s="20"/>
      <c r="V1238" s="20"/>
      <c r="X1238" s="20">
        <v>143.03</v>
      </c>
      <c r="Y1238" s="20">
        <v>20.959</v>
      </c>
      <c r="Z1238" s="20">
        <v>0.12071</v>
      </c>
      <c r="AT1238" s="5">
        <f>H1238*1000000000000000</f>
        <v>2371.4</v>
      </c>
      <c r="AU1238" s="7">
        <f t="shared" si="22"/>
        <v>4.3436000000000003</v>
      </c>
      <c r="AV1238" s="20"/>
      <c r="AX1238" s="20"/>
    </row>
    <row r="1239" spans="1:50" x14ac:dyDescent="0.25">
      <c r="A1239" s="20">
        <v>1</v>
      </c>
      <c r="B1239" s="20">
        <v>5900</v>
      </c>
      <c r="D1239" s="20">
        <v>3.5000000000000003E-2</v>
      </c>
      <c r="E1239" s="20">
        <v>15</v>
      </c>
      <c r="F1239" s="20">
        <v>15</v>
      </c>
      <c r="H1239" s="21">
        <v>3.1623E-12</v>
      </c>
      <c r="I1239" s="21"/>
      <c r="J1239" s="21"/>
      <c r="K1239" s="21"/>
      <c r="L1239" s="21"/>
      <c r="M1239" s="21"/>
      <c r="N1239" s="21"/>
      <c r="O1239" s="21"/>
      <c r="P1239" s="20">
        <v>76.44</v>
      </c>
      <c r="Q1239" s="20">
        <v>16.222000000000001</v>
      </c>
      <c r="R1239" s="20">
        <v>1.5275000000000001</v>
      </c>
      <c r="T1239" s="20"/>
      <c r="V1239" s="20"/>
      <c r="X1239" s="20">
        <v>146.38999999999999</v>
      </c>
      <c r="Y1239" s="20">
        <v>21.076000000000001</v>
      </c>
      <c r="Z1239" s="20">
        <v>0.68635000000000002</v>
      </c>
      <c r="AT1239" s="5">
        <f>H1239*1000000000000000</f>
        <v>3162.3</v>
      </c>
      <c r="AU1239" s="7">
        <f t="shared" si="22"/>
        <v>6.11</v>
      </c>
      <c r="AV1239" s="20"/>
      <c r="AX1239" s="20"/>
    </row>
    <row r="1240" spans="1:50" x14ac:dyDescent="0.25">
      <c r="A1240" s="20">
        <v>1</v>
      </c>
      <c r="B1240" s="20">
        <v>5900</v>
      </c>
      <c r="D1240" s="20">
        <v>3.5000000000000003E-2</v>
      </c>
      <c r="E1240" s="20">
        <v>15</v>
      </c>
      <c r="F1240" s="20">
        <v>15</v>
      </c>
      <c r="H1240" s="21">
        <v>4.2170000000000003E-12</v>
      </c>
      <c r="I1240" s="21"/>
      <c r="J1240" s="21"/>
      <c r="K1240" s="21"/>
      <c r="L1240" s="21"/>
      <c r="M1240" s="21"/>
      <c r="N1240" s="21"/>
      <c r="O1240" s="21"/>
      <c r="P1240" s="20">
        <v>98.960999999999999</v>
      </c>
      <c r="Q1240" s="20">
        <v>21.207000000000001</v>
      </c>
      <c r="R1240" s="20">
        <v>2.0897999999999999</v>
      </c>
      <c r="T1240" s="20"/>
      <c r="V1240" s="20"/>
      <c r="X1240" s="20">
        <v>148.91999999999999</v>
      </c>
      <c r="Y1240" s="20">
        <v>21.145</v>
      </c>
      <c r="Z1240" s="20">
        <v>2.3260999999999998</v>
      </c>
      <c r="AT1240" s="5">
        <f>H1240*1000000000000000</f>
        <v>4217</v>
      </c>
      <c r="AU1240" s="7">
        <f t="shared" si="22"/>
        <v>8.3591999999999995</v>
      </c>
      <c r="AV1240" s="20"/>
      <c r="AX1240" s="20"/>
    </row>
    <row r="1241" spans="1:50" x14ac:dyDescent="0.25">
      <c r="A1241" s="20">
        <v>1</v>
      </c>
      <c r="B1241" s="20">
        <v>5900</v>
      </c>
      <c r="D1241" s="20">
        <v>3.5000000000000003E-2</v>
      </c>
      <c r="E1241" s="20">
        <v>15</v>
      </c>
      <c r="F1241" s="20">
        <v>15</v>
      </c>
      <c r="H1241" s="21">
        <v>5.6233999999999996E-12</v>
      </c>
      <c r="I1241" s="21"/>
      <c r="J1241" s="21"/>
      <c r="K1241" s="21"/>
      <c r="L1241" s="21"/>
      <c r="M1241" s="21"/>
      <c r="N1241" s="21"/>
      <c r="O1241" s="21"/>
      <c r="P1241" s="20">
        <v>125.63</v>
      </c>
      <c r="Q1241" s="20">
        <v>27.145</v>
      </c>
      <c r="R1241" s="20">
        <v>2.7808000000000002</v>
      </c>
      <c r="T1241" s="20"/>
      <c r="V1241" s="20"/>
      <c r="X1241" s="20">
        <v>150.75</v>
      </c>
      <c r="Y1241" s="20">
        <v>21.170999999999999</v>
      </c>
      <c r="Z1241" s="20">
        <v>3.4708999999999999</v>
      </c>
      <c r="AT1241" s="5">
        <f>H1241*1000000000000000</f>
        <v>5623.4</v>
      </c>
      <c r="AU1241" s="7">
        <f t="shared" si="22"/>
        <v>11.123200000000001</v>
      </c>
      <c r="AV1241" s="20"/>
      <c r="AX1241" s="20"/>
    </row>
    <row r="1242" spans="1:50" x14ac:dyDescent="0.25">
      <c r="A1242" s="20">
        <v>1</v>
      </c>
      <c r="B1242" s="20">
        <v>5900</v>
      </c>
      <c r="D1242" s="20">
        <v>3.5000000000000003E-2</v>
      </c>
      <c r="E1242" s="20">
        <v>15</v>
      </c>
      <c r="F1242" s="20">
        <v>15</v>
      </c>
      <c r="H1242" s="21">
        <v>7.4988999999999999E-12</v>
      </c>
      <c r="I1242" s="21"/>
      <c r="J1242" s="21"/>
      <c r="K1242" s="21"/>
      <c r="L1242" s="21"/>
      <c r="M1242" s="21"/>
      <c r="N1242" s="21"/>
      <c r="O1242" s="21"/>
      <c r="P1242" s="20">
        <v>155.37</v>
      </c>
      <c r="Q1242" s="20">
        <v>33.817</v>
      </c>
      <c r="R1242" s="20">
        <v>3.5897000000000001</v>
      </c>
      <c r="T1242" s="20"/>
      <c r="V1242" s="20"/>
      <c r="X1242" s="20">
        <v>152.02000000000001</v>
      </c>
      <c r="Y1242" s="20">
        <v>21.157</v>
      </c>
      <c r="Z1242" s="20">
        <v>3.9788999999999999</v>
      </c>
      <c r="AT1242" s="5">
        <f>H1242*1000000000000000</f>
        <v>7498.9</v>
      </c>
      <c r="AU1242" s="7">
        <f t="shared" si="22"/>
        <v>14.3588</v>
      </c>
      <c r="AV1242" s="20"/>
      <c r="AX1242" s="20"/>
    </row>
    <row r="1243" spans="1:50" x14ac:dyDescent="0.25">
      <c r="A1243" s="20">
        <v>1</v>
      </c>
      <c r="B1243" s="20">
        <v>5900</v>
      </c>
      <c r="D1243" s="20">
        <v>3.5000000000000003E-2</v>
      </c>
      <c r="E1243" s="20">
        <v>15</v>
      </c>
      <c r="F1243" s="20">
        <v>15</v>
      </c>
      <c r="H1243" s="21">
        <v>9.9999999999999994E-12</v>
      </c>
      <c r="I1243" s="21"/>
      <c r="J1243" s="21"/>
      <c r="K1243" s="21"/>
      <c r="L1243" s="21"/>
      <c r="M1243" s="21"/>
      <c r="N1243" s="21"/>
      <c r="O1243" s="21"/>
      <c r="P1243" s="20">
        <v>186.16</v>
      </c>
      <c r="Q1243" s="20">
        <v>40.790999999999997</v>
      </c>
      <c r="R1243" s="20">
        <v>4.4805999999999999</v>
      </c>
      <c r="T1243" s="20"/>
      <c r="V1243" s="20"/>
      <c r="X1243" s="20">
        <v>152.87</v>
      </c>
      <c r="Y1243" s="20">
        <v>21.11</v>
      </c>
      <c r="Z1243" s="20">
        <v>2.7412000000000001</v>
      </c>
      <c r="AT1243" s="5">
        <f>H1243*1000000000000000</f>
        <v>10000</v>
      </c>
      <c r="AU1243" s="7">
        <f t="shared" ref="AU1243:AU1306" si="23">4*R1243</f>
        <v>17.9224</v>
      </c>
      <c r="AV1243" s="20"/>
      <c r="AX1243" s="20"/>
    </row>
    <row r="1244" spans="1:50" x14ac:dyDescent="0.25">
      <c r="A1244" s="20">
        <v>1</v>
      </c>
      <c r="B1244" s="20">
        <v>5900</v>
      </c>
      <c r="D1244" s="20">
        <v>3.5000000000000003E-2</v>
      </c>
      <c r="E1244" s="20">
        <v>15</v>
      </c>
      <c r="F1244" s="20">
        <v>15</v>
      </c>
      <c r="H1244" s="21">
        <v>1.3335E-11</v>
      </c>
      <c r="I1244" s="21"/>
      <c r="J1244" s="21"/>
      <c r="K1244" s="21"/>
      <c r="L1244" s="21"/>
      <c r="M1244" s="21"/>
      <c r="N1244" s="21"/>
      <c r="O1244" s="21"/>
      <c r="P1244" s="20">
        <v>215.63</v>
      </c>
      <c r="Q1244" s="20">
        <v>47.543999999999997</v>
      </c>
      <c r="R1244" s="20">
        <v>5.3971999999999998</v>
      </c>
      <c r="T1244" s="20"/>
      <c r="V1244" s="20"/>
      <c r="X1244" s="20">
        <v>153.38999999999999</v>
      </c>
      <c r="Y1244" s="20">
        <v>21.04</v>
      </c>
      <c r="Z1244" s="20">
        <v>0.19212000000000001</v>
      </c>
      <c r="AT1244" s="5">
        <f>H1244*1000000000000000</f>
        <v>13335</v>
      </c>
      <c r="AU1244" s="7">
        <f t="shared" si="23"/>
        <v>21.588799999999999</v>
      </c>
      <c r="AV1244" s="20"/>
      <c r="AX1244" s="20"/>
    </row>
    <row r="1245" spans="1:50" x14ac:dyDescent="0.25">
      <c r="A1245" s="20">
        <v>1</v>
      </c>
      <c r="B1245" s="20">
        <v>5900</v>
      </c>
      <c r="D1245" s="20">
        <v>3.5000000000000003E-2</v>
      </c>
      <c r="E1245" s="20">
        <v>15</v>
      </c>
      <c r="F1245" s="20">
        <v>15</v>
      </c>
      <c r="H1245" s="21">
        <v>1.7782999999999999E-11</v>
      </c>
      <c r="I1245" s="21"/>
      <c r="J1245" s="21"/>
      <c r="K1245" s="21"/>
      <c r="L1245" s="21"/>
      <c r="M1245" s="21"/>
      <c r="N1245" s="21"/>
      <c r="O1245" s="21"/>
      <c r="P1245" s="20">
        <v>241.91</v>
      </c>
      <c r="Q1245" s="20">
        <v>53.646000000000001</v>
      </c>
      <c r="R1245" s="20">
        <v>6.2789999999999999</v>
      </c>
      <c r="T1245" s="20"/>
      <c r="V1245" s="20"/>
      <c r="X1245" s="20">
        <v>153.69</v>
      </c>
      <c r="Y1245" s="20">
        <v>20.957999999999998</v>
      </c>
      <c r="Z1245" s="20">
        <v>2.8115999999999999</v>
      </c>
      <c r="AT1245" s="5">
        <f>H1245*1000000000000000</f>
        <v>17783</v>
      </c>
      <c r="AU1245" s="7">
        <f t="shared" si="23"/>
        <v>25.116</v>
      </c>
      <c r="AV1245" s="20"/>
      <c r="AX1245" s="20"/>
    </row>
    <row r="1246" spans="1:50" x14ac:dyDescent="0.25">
      <c r="A1246" s="20">
        <v>1</v>
      </c>
      <c r="B1246" s="20">
        <v>5900</v>
      </c>
      <c r="D1246" s="20">
        <v>3.5000000000000003E-2</v>
      </c>
      <c r="E1246" s="20">
        <v>15</v>
      </c>
      <c r="F1246" s="20">
        <v>15</v>
      </c>
      <c r="H1246" s="21">
        <v>2.3714E-11</v>
      </c>
      <c r="I1246" s="21"/>
      <c r="J1246" s="21"/>
      <c r="K1246" s="21"/>
      <c r="L1246" s="21"/>
      <c r="M1246" s="21"/>
      <c r="N1246" s="21"/>
      <c r="O1246" s="21"/>
      <c r="P1246" s="20">
        <v>263.97000000000003</v>
      </c>
      <c r="Q1246" s="20">
        <v>58.834000000000003</v>
      </c>
      <c r="R1246" s="20">
        <v>7.0768000000000004</v>
      </c>
      <c r="T1246" s="20"/>
      <c r="V1246" s="20"/>
      <c r="X1246" s="20">
        <v>153.86000000000001</v>
      </c>
      <c r="Y1246" s="20">
        <v>20.881</v>
      </c>
      <c r="Z1246" s="20">
        <v>9.2957999999999999E-2</v>
      </c>
      <c r="AT1246" s="5">
        <f>H1246*1000000000000000</f>
        <v>23714</v>
      </c>
      <c r="AU1246" s="7">
        <f t="shared" si="23"/>
        <v>28.307200000000002</v>
      </c>
      <c r="AV1246" s="20"/>
      <c r="AX1246" s="20"/>
    </row>
    <row r="1247" spans="1:50" x14ac:dyDescent="0.25">
      <c r="A1247" s="20">
        <v>1</v>
      </c>
      <c r="B1247" s="20">
        <v>5900</v>
      </c>
      <c r="D1247" s="20">
        <v>3.5000000000000003E-2</v>
      </c>
      <c r="E1247" s="20">
        <v>15</v>
      </c>
      <c r="F1247" s="20">
        <v>15</v>
      </c>
      <c r="H1247" s="21">
        <v>3.1623000000000003E-11</v>
      </c>
      <c r="I1247" s="21"/>
      <c r="J1247" s="21"/>
      <c r="K1247" s="21"/>
      <c r="L1247" s="21"/>
      <c r="M1247" s="21"/>
      <c r="N1247" s="21"/>
      <c r="O1247" s="21"/>
      <c r="P1247" s="20">
        <v>281.77999999999997</v>
      </c>
      <c r="Q1247" s="20">
        <v>63.072000000000003</v>
      </c>
      <c r="R1247" s="20">
        <v>7.7644000000000002</v>
      </c>
      <c r="T1247" s="20"/>
      <c r="V1247" s="20"/>
      <c r="X1247" s="20">
        <v>153.94999999999999</v>
      </c>
      <c r="Y1247" s="20">
        <v>20.811</v>
      </c>
      <c r="Z1247" s="20">
        <v>2.4641000000000002</v>
      </c>
      <c r="AT1247" s="5">
        <f>H1247*1000000000000000</f>
        <v>31623.000000000004</v>
      </c>
      <c r="AU1247" s="7">
        <f t="shared" si="23"/>
        <v>31.057600000000001</v>
      </c>
      <c r="AV1247" s="20"/>
      <c r="AX1247" s="20"/>
    </row>
    <row r="1248" spans="1:50" x14ac:dyDescent="0.25">
      <c r="A1248" s="20">
        <v>1</v>
      </c>
      <c r="B1248" s="20">
        <v>5900</v>
      </c>
      <c r="D1248" s="20">
        <v>3.5000000000000003E-2</v>
      </c>
      <c r="E1248" s="20">
        <v>15</v>
      </c>
      <c r="F1248" s="20">
        <v>15</v>
      </c>
      <c r="H1248" s="21">
        <v>4.2170000000000001E-11</v>
      </c>
      <c r="I1248" s="21"/>
      <c r="J1248" s="21"/>
      <c r="K1248" s="21"/>
      <c r="L1248" s="21"/>
      <c r="M1248" s="21"/>
      <c r="N1248" s="21"/>
      <c r="O1248" s="21"/>
      <c r="P1248" s="20">
        <v>295.74</v>
      </c>
      <c r="Q1248" s="20">
        <v>66.430999999999997</v>
      </c>
      <c r="R1248" s="20">
        <v>8.3353999999999999</v>
      </c>
      <c r="T1248" s="20"/>
      <c r="V1248" s="20"/>
      <c r="X1248" s="20">
        <v>153.99</v>
      </c>
      <c r="Y1248" s="20">
        <v>20.753</v>
      </c>
      <c r="Z1248" s="20">
        <v>1.1883999999999999</v>
      </c>
      <c r="AT1248" s="5">
        <f>H1248*1000000000000000</f>
        <v>42170</v>
      </c>
      <c r="AU1248" s="7">
        <f t="shared" si="23"/>
        <v>33.3416</v>
      </c>
      <c r="AV1248" s="20"/>
      <c r="AX1248" s="20"/>
    </row>
    <row r="1249" spans="1:50" x14ac:dyDescent="0.25">
      <c r="A1249" s="20">
        <v>1</v>
      </c>
      <c r="B1249" s="20">
        <v>5900</v>
      </c>
      <c r="D1249" s="20">
        <v>3.5000000000000003E-2</v>
      </c>
      <c r="E1249" s="20">
        <v>15</v>
      </c>
      <c r="F1249" s="20">
        <v>15</v>
      </c>
      <c r="H1249" s="21">
        <v>5.6233999999999998E-11</v>
      </c>
      <c r="I1249" s="21"/>
      <c r="J1249" s="21"/>
      <c r="K1249" s="21"/>
      <c r="L1249" s="21"/>
      <c r="M1249" s="21"/>
      <c r="N1249" s="21"/>
      <c r="O1249" s="21"/>
      <c r="P1249" s="20">
        <v>306.49</v>
      </c>
      <c r="Q1249" s="20">
        <v>69.043999999999997</v>
      </c>
      <c r="R1249" s="20">
        <v>8.7965</v>
      </c>
      <c r="T1249" s="20"/>
      <c r="V1249" s="20"/>
      <c r="X1249" s="20">
        <v>154.01</v>
      </c>
      <c r="Y1249" s="20">
        <v>20.704999999999998</v>
      </c>
      <c r="Z1249" s="20">
        <v>0.74756</v>
      </c>
      <c r="AT1249" s="5">
        <f>H1249*1000000000000000</f>
        <v>56234</v>
      </c>
      <c r="AU1249" s="7">
        <f t="shared" si="23"/>
        <v>35.186</v>
      </c>
      <c r="AV1249" s="20"/>
      <c r="AX1249" s="20"/>
    </row>
    <row r="1250" spans="1:50" x14ac:dyDescent="0.25">
      <c r="A1250" s="20">
        <v>1</v>
      </c>
      <c r="B1250" s="20">
        <v>5900</v>
      </c>
      <c r="D1250" s="20">
        <v>3.5000000000000003E-2</v>
      </c>
      <c r="E1250" s="20">
        <v>15</v>
      </c>
      <c r="F1250" s="20">
        <v>15</v>
      </c>
      <c r="H1250" s="21">
        <v>7.4988999999999996E-11</v>
      </c>
      <c r="I1250" s="21"/>
      <c r="J1250" s="21"/>
      <c r="K1250" s="21"/>
      <c r="L1250" s="21"/>
      <c r="M1250" s="21"/>
      <c r="N1250" s="21"/>
      <c r="O1250" s="21"/>
      <c r="P1250" s="20">
        <v>314.70999999999998</v>
      </c>
      <c r="Q1250" s="20">
        <v>71.054000000000002</v>
      </c>
      <c r="R1250" s="20">
        <v>9.1614000000000004</v>
      </c>
      <c r="T1250" s="20"/>
      <c r="V1250" s="20"/>
      <c r="X1250" s="20">
        <v>154.02000000000001</v>
      </c>
      <c r="Y1250" s="20">
        <v>20.667000000000002</v>
      </c>
      <c r="Z1250" s="20">
        <v>3.9683000000000002</v>
      </c>
      <c r="AT1250" s="5">
        <f>H1250*1000000000000000</f>
        <v>74989</v>
      </c>
      <c r="AU1250" s="7">
        <f t="shared" si="23"/>
        <v>36.645600000000002</v>
      </c>
      <c r="AV1250" s="20"/>
      <c r="AX1250" s="20"/>
    </row>
    <row r="1251" spans="1:50" x14ac:dyDescent="0.25">
      <c r="A1251" s="20">
        <v>1</v>
      </c>
      <c r="B1251" s="20">
        <v>5900</v>
      </c>
      <c r="D1251" s="20">
        <v>3.5000000000000003E-2</v>
      </c>
      <c r="E1251" s="20">
        <v>15</v>
      </c>
      <c r="F1251" s="20">
        <v>15</v>
      </c>
      <c r="H1251" s="21">
        <v>1E-10</v>
      </c>
      <c r="I1251" s="21"/>
      <c r="J1251" s="21"/>
      <c r="K1251" s="21"/>
      <c r="L1251" s="21"/>
      <c r="M1251" s="21"/>
      <c r="N1251" s="21"/>
      <c r="O1251" s="21"/>
      <c r="P1251" s="20">
        <v>320.92</v>
      </c>
      <c r="Q1251" s="20">
        <v>72.584000000000003</v>
      </c>
      <c r="R1251" s="20">
        <v>9.4459999999999997</v>
      </c>
      <c r="T1251" s="20"/>
      <c r="V1251" s="20"/>
      <c r="X1251" s="20">
        <v>154.02000000000001</v>
      </c>
      <c r="Y1251" s="20">
        <v>20.637</v>
      </c>
      <c r="Z1251" s="20">
        <v>2.8635999999999999</v>
      </c>
      <c r="AT1251" s="5">
        <f>H1251*1000000000000000</f>
        <v>100000</v>
      </c>
      <c r="AU1251" s="7">
        <f t="shared" si="23"/>
        <v>37.783999999999999</v>
      </c>
      <c r="AV1251" s="20"/>
      <c r="AX1251" s="20"/>
    </row>
    <row r="1252" spans="1:50" x14ac:dyDescent="0.25">
      <c r="A1252" s="20">
        <v>1</v>
      </c>
      <c r="B1252" s="20">
        <v>6000</v>
      </c>
      <c r="D1252" s="20">
        <v>3.5000000000000003E-2</v>
      </c>
      <c r="E1252" s="20">
        <v>15</v>
      </c>
      <c r="F1252" s="20">
        <v>15</v>
      </c>
      <c r="H1252" s="21">
        <v>1E-13</v>
      </c>
      <c r="I1252" s="21"/>
      <c r="J1252" s="21"/>
      <c r="K1252" s="21"/>
      <c r="L1252" s="21"/>
      <c r="M1252" s="21"/>
      <c r="N1252" s="21"/>
      <c r="O1252" s="21"/>
      <c r="P1252" s="20">
        <v>0</v>
      </c>
      <c r="Q1252" s="20">
        <v>0</v>
      </c>
      <c r="R1252" s="20">
        <v>0</v>
      </c>
      <c r="T1252" s="20"/>
      <c r="V1252" s="20"/>
      <c r="X1252" s="20">
        <v>15</v>
      </c>
      <c r="Y1252" s="20">
        <v>10.726000000000001</v>
      </c>
      <c r="Z1252" s="20">
        <v>4446.5</v>
      </c>
      <c r="AT1252" s="5">
        <f>H1252*1000000000000000</f>
        <v>100</v>
      </c>
      <c r="AU1252" s="7">
        <f t="shared" si="23"/>
        <v>0</v>
      </c>
      <c r="AV1252" s="20"/>
      <c r="AX1252" s="20"/>
    </row>
    <row r="1253" spans="1:50" x14ac:dyDescent="0.25">
      <c r="A1253" s="20">
        <v>1</v>
      </c>
      <c r="B1253" s="20">
        <v>6000</v>
      </c>
      <c r="D1253" s="20">
        <v>3.5000000000000003E-2</v>
      </c>
      <c r="E1253" s="20">
        <v>15</v>
      </c>
      <c r="F1253" s="20">
        <v>15</v>
      </c>
      <c r="H1253" s="21">
        <v>1.3335000000000001E-13</v>
      </c>
      <c r="I1253" s="21"/>
      <c r="J1253" s="21"/>
      <c r="K1253" s="21"/>
      <c r="L1253" s="21"/>
      <c r="M1253" s="21"/>
      <c r="N1253" s="21"/>
      <c r="O1253" s="21"/>
      <c r="P1253" s="20">
        <v>0</v>
      </c>
      <c r="Q1253" s="20">
        <v>0</v>
      </c>
      <c r="R1253" s="20">
        <v>0</v>
      </c>
      <c r="T1253" s="20"/>
      <c r="V1253" s="20"/>
      <c r="X1253" s="20">
        <v>15</v>
      </c>
      <c r="Y1253" s="20">
        <v>10.726000000000001</v>
      </c>
      <c r="Z1253" s="20">
        <v>4431.3</v>
      </c>
      <c r="AT1253" s="5">
        <f>H1253*1000000000000000</f>
        <v>133.35</v>
      </c>
      <c r="AU1253" s="7">
        <f t="shared" si="23"/>
        <v>0</v>
      </c>
      <c r="AV1253" s="20"/>
      <c r="AX1253" s="20"/>
    </row>
    <row r="1254" spans="1:50" x14ac:dyDescent="0.25">
      <c r="A1254" s="20">
        <v>1</v>
      </c>
      <c r="B1254" s="20">
        <v>6000</v>
      </c>
      <c r="D1254" s="20">
        <v>3.5000000000000003E-2</v>
      </c>
      <c r="E1254" s="20">
        <v>15</v>
      </c>
      <c r="F1254" s="20">
        <v>15</v>
      </c>
      <c r="H1254" s="21">
        <v>1.7783000000000001E-13</v>
      </c>
      <c r="I1254" s="21"/>
      <c r="J1254" s="21"/>
      <c r="K1254" s="21"/>
      <c r="L1254" s="21"/>
      <c r="M1254" s="21"/>
      <c r="N1254" s="21"/>
      <c r="O1254" s="21"/>
      <c r="P1254" s="20">
        <v>0</v>
      </c>
      <c r="Q1254" s="20">
        <v>0</v>
      </c>
      <c r="R1254" s="20">
        <v>0</v>
      </c>
      <c r="T1254" s="20"/>
      <c r="V1254" s="20"/>
      <c r="X1254" s="20">
        <v>15</v>
      </c>
      <c r="Y1254" s="20">
        <v>10.726000000000001</v>
      </c>
      <c r="Z1254" s="20">
        <v>4419.8999999999996</v>
      </c>
      <c r="AT1254" s="5">
        <f>H1254*1000000000000000</f>
        <v>177.83</v>
      </c>
      <c r="AU1254" s="7">
        <f t="shared" si="23"/>
        <v>0</v>
      </c>
      <c r="AV1254" s="20"/>
      <c r="AX1254" s="20"/>
    </row>
    <row r="1255" spans="1:50" x14ac:dyDescent="0.25">
      <c r="A1255" s="20">
        <v>1</v>
      </c>
      <c r="B1255" s="20">
        <v>6000</v>
      </c>
      <c r="D1255" s="20">
        <v>3.5000000000000003E-2</v>
      </c>
      <c r="E1255" s="20">
        <v>15</v>
      </c>
      <c r="F1255" s="20">
        <v>15</v>
      </c>
      <c r="H1255" s="21">
        <v>2.3713999999999999E-13</v>
      </c>
      <c r="I1255" s="21"/>
      <c r="J1255" s="21"/>
      <c r="K1255" s="21"/>
      <c r="L1255" s="21"/>
      <c r="M1255" s="21"/>
      <c r="N1255" s="21"/>
      <c r="O1255" s="21"/>
      <c r="P1255" s="20">
        <v>2.0855999999999999</v>
      </c>
      <c r="Q1255" s="20">
        <v>0.70867999999999998</v>
      </c>
      <c r="R1255" s="20">
        <v>5.7518000000000001E-4</v>
      </c>
      <c r="T1255" s="20"/>
      <c r="V1255" s="20"/>
      <c r="X1255" s="20">
        <v>45.088000000000001</v>
      </c>
      <c r="Y1255" s="20">
        <v>14.183</v>
      </c>
      <c r="Z1255" s="20">
        <v>64.453000000000003</v>
      </c>
      <c r="AT1255" s="5">
        <f>H1255*1000000000000000</f>
        <v>237.14</v>
      </c>
      <c r="AU1255" s="7">
        <f t="shared" si="23"/>
        <v>2.30072E-3</v>
      </c>
      <c r="AV1255" s="20"/>
      <c r="AX1255" s="20"/>
    </row>
    <row r="1256" spans="1:50" x14ac:dyDescent="0.25">
      <c r="A1256" s="20">
        <v>1</v>
      </c>
      <c r="B1256" s="20">
        <v>6000</v>
      </c>
      <c r="D1256" s="20">
        <v>3.5000000000000003E-2</v>
      </c>
      <c r="E1256" s="20">
        <v>15</v>
      </c>
      <c r="F1256" s="20">
        <v>15</v>
      </c>
      <c r="H1256" s="21">
        <v>3.1623000000000001E-13</v>
      </c>
      <c r="I1256" s="21"/>
      <c r="J1256" s="21"/>
      <c r="K1256" s="21"/>
      <c r="L1256" s="21"/>
      <c r="M1256" s="21"/>
      <c r="N1256" s="21"/>
      <c r="O1256" s="21"/>
      <c r="P1256" s="20">
        <v>4.9077000000000002</v>
      </c>
      <c r="Q1256" s="20">
        <v>1.1348</v>
      </c>
      <c r="R1256" s="20">
        <v>1.0710000000000001E-2</v>
      </c>
      <c r="T1256" s="20"/>
      <c r="V1256" s="20"/>
      <c r="X1256" s="20">
        <v>72.061000000000007</v>
      </c>
      <c r="Y1256" s="20">
        <v>16.882999999999999</v>
      </c>
      <c r="Z1256" s="20">
        <v>5.0068999999999999</v>
      </c>
      <c r="AT1256" s="5">
        <f>H1256*1000000000000000</f>
        <v>316.23</v>
      </c>
      <c r="AU1256" s="7">
        <f t="shared" si="23"/>
        <v>4.2840000000000003E-2</v>
      </c>
      <c r="AV1256" s="20"/>
      <c r="AX1256" s="20"/>
    </row>
    <row r="1257" spans="1:50" x14ac:dyDescent="0.25">
      <c r="A1257" s="20">
        <v>1</v>
      </c>
      <c r="B1257" s="20">
        <v>6000</v>
      </c>
      <c r="D1257" s="20">
        <v>3.5000000000000003E-2</v>
      </c>
      <c r="E1257" s="20">
        <v>15</v>
      </c>
      <c r="F1257" s="20">
        <v>15</v>
      </c>
      <c r="H1257" s="21">
        <v>4.2170000000000001E-13</v>
      </c>
      <c r="I1257" s="21"/>
      <c r="J1257" s="21"/>
      <c r="K1257" s="21"/>
      <c r="L1257" s="21"/>
      <c r="M1257" s="21"/>
      <c r="N1257" s="21"/>
      <c r="O1257" s="21"/>
      <c r="P1257" s="20">
        <v>8.3696000000000002</v>
      </c>
      <c r="Q1257" s="20">
        <v>1.7116</v>
      </c>
      <c r="R1257" s="20">
        <v>4.0214E-2</v>
      </c>
      <c r="T1257" s="20"/>
      <c r="V1257" s="20"/>
      <c r="X1257" s="20">
        <v>92.162000000000006</v>
      </c>
      <c r="Y1257" s="20">
        <v>18.503</v>
      </c>
      <c r="Z1257" s="20">
        <v>14.083</v>
      </c>
      <c r="AT1257" s="5">
        <f>H1257*1000000000000000</f>
        <v>421.7</v>
      </c>
      <c r="AU1257" s="7">
        <f t="shared" si="23"/>
        <v>0.160856</v>
      </c>
      <c r="AV1257" s="20"/>
      <c r="AX1257" s="20"/>
    </row>
    <row r="1258" spans="1:50" x14ac:dyDescent="0.25">
      <c r="A1258" s="20">
        <v>1</v>
      </c>
      <c r="B1258" s="20">
        <v>6000</v>
      </c>
      <c r="D1258" s="20">
        <v>3.5000000000000003E-2</v>
      </c>
      <c r="E1258" s="20">
        <v>15</v>
      </c>
      <c r="F1258" s="20">
        <v>15</v>
      </c>
      <c r="H1258" s="21">
        <v>5.6234000000000001E-13</v>
      </c>
      <c r="I1258" s="21"/>
      <c r="J1258" s="21"/>
      <c r="K1258" s="21"/>
      <c r="L1258" s="21"/>
      <c r="M1258" s="21"/>
      <c r="N1258" s="21"/>
      <c r="O1258" s="21"/>
      <c r="P1258" s="20">
        <v>12.589</v>
      </c>
      <c r="Q1258" s="20">
        <v>2.5049999999999999</v>
      </c>
      <c r="R1258" s="20">
        <v>9.7229999999999997E-2</v>
      </c>
      <c r="T1258" s="20"/>
      <c r="V1258" s="20"/>
      <c r="X1258" s="20">
        <v>107.18</v>
      </c>
      <c r="Y1258" s="20">
        <v>19.507000000000001</v>
      </c>
      <c r="Z1258" s="20">
        <v>6.3202999999999996</v>
      </c>
      <c r="AT1258" s="5">
        <f>H1258*1000000000000000</f>
        <v>562.34</v>
      </c>
      <c r="AU1258" s="7">
        <f t="shared" si="23"/>
        <v>0.38891999999999999</v>
      </c>
      <c r="AV1258" s="20"/>
      <c r="AX1258" s="20"/>
    </row>
    <row r="1259" spans="1:50" x14ac:dyDescent="0.25">
      <c r="A1259" s="20">
        <v>1</v>
      </c>
      <c r="B1259" s="20">
        <v>6000</v>
      </c>
      <c r="D1259" s="20">
        <v>3.5000000000000003E-2</v>
      </c>
      <c r="E1259" s="20">
        <v>15</v>
      </c>
      <c r="F1259" s="20">
        <v>15</v>
      </c>
      <c r="H1259" s="21">
        <v>7.4989000000000005E-13</v>
      </c>
      <c r="I1259" s="21"/>
      <c r="J1259" s="21"/>
      <c r="K1259" s="21"/>
      <c r="L1259" s="21"/>
      <c r="M1259" s="21"/>
      <c r="N1259" s="21"/>
      <c r="O1259" s="21"/>
      <c r="P1259" s="20">
        <v>17.928999999999998</v>
      </c>
      <c r="Q1259" s="20">
        <v>3.5840999999999998</v>
      </c>
      <c r="R1259" s="20">
        <v>0.18989</v>
      </c>
      <c r="T1259" s="20"/>
      <c r="V1259" s="20"/>
      <c r="X1259" s="20">
        <v>118.91</v>
      </c>
      <c r="Y1259" s="20">
        <v>20.181000000000001</v>
      </c>
      <c r="Z1259" s="20">
        <v>1.6228</v>
      </c>
      <c r="AT1259" s="5">
        <f>H1259*1000000000000000</f>
        <v>749.8900000000001</v>
      </c>
      <c r="AU1259" s="7">
        <f t="shared" si="23"/>
        <v>0.75956000000000001</v>
      </c>
      <c r="AV1259" s="20"/>
      <c r="AX1259" s="20"/>
    </row>
    <row r="1260" spans="1:50" x14ac:dyDescent="0.25">
      <c r="A1260" s="20">
        <v>1</v>
      </c>
      <c r="B1260" s="20">
        <v>6000</v>
      </c>
      <c r="D1260" s="20">
        <v>3.5000000000000003E-2</v>
      </c>
      <c r="E1260" s="20">
        <v>15</v>
      </c>
      <c r="F1260" s="20">
        <v>15</v>
      </c>
      <c r="H1260" s="21">
        <v>9.9999999999999998E-13</v>
      </c>
      <c r="I1260" s="21"/>
      <c r="J1260" s="21"/>
      <c r="K1260" s="21"/>
      <c r="L1260" s="21"/>
      <c r="M1260" s="21"/>
      <c r="N1260" s="21"/>
      <c r="O1260" s="21"/>
      <c r="P1260" s="20">
        <v>24.808</v>
      </c>
      <c r="Q1260" s="20">
        <v>5.0335000000000001</v>
      </c>
      <c r="R1260" s="20">
        <v>0.32788</v>
      </c>
      <c r="T1260" s="20"/>
      <c r="V1260" s="20"/>
      <c r="X1260" s="20">
        <v>128.21</v>
      </c>
      <c r="Y1260" s="20">
        <v>20.655000000000001</v>
      </c>
      <c r="Z1260" s="20">
        <v>23.289000000000001</v>
      </c>
      <c r="AT1260" s="5">
        <f>H1260*1000000000000000</f>
        <v>1000</v>
      </c>
      <c r="AU1260" s="7">
        <f t="shared" si="23"/>
        <v>1.31152</v>
      </c>
      <c r="AV1260" s="20"/>
      <c r="AX1260" s="20"/>
    </row>
    <row r="1261" spans="1:50" x14ac:dyDescent="0.25">
      <c r="A1261" s="20">
        <v>1</v>
      </c>
      <c r="B1261" s="20">
        <v>6000</v>
      </c>
      <c r="D1261" s="20">
        <v>3.5000000000000003E-2</v>
      </c>
      <c r="E1261" s="20">
        <v>15</v>
      </c>
      <c r="F1261" s="20">
        <v>15</v>
      </c>
      <c r="H1261" s="21">
        <v>1.3334999999999999E-12</v>
      </c>
      <c r="I1261" s="21"/>
      <c r="J1261" s="21"/>
      <c r="K1261" s="21"/>
      <c r="L1261" s="21"/>
      <c r="M1261" s="21"/>
      <c r="N1261" s="21"/>
      <c r="O1261" s="21"/>
      <c r="P1261" s="20">
        <v>33.604999999999997</v>
      </c>
      <c r="Q1261" s="20">
        <v>6.9363999999999999</v>
      </c>
      <c r="R1261" s="20">
        <v>0.52285999999999999</v>
      </c>
      <c r="T1261" s="20"/>
      <c r="V1261" s="20"/>
      <c r="X1261" s="20">
        <v>135.49</v>
      </c>
      <c r="Y1261" s="20">
        <v>20.992000000000001</v>
      </c>
      <c r="Z1261" s="20">
        <v>20.361000000000001</v>
      </c>
      <c r="AT1261" s="5">
        <f>H1261*1000000000000000</f>
        <v>1333.5</v>
      </c>
      <c r="AU1261" s="7">
        <f t="shared" si="23"/>
        <v>2.09144</v>
      </c>
      <c r="AV1261" s="20"/>
      <c r="AX1261" s="20"/>
    </row>
    <row r="1262" spans="1:50" x14ac:dyDescent="0.25">
      <c r="A1262" s="20">
        <v>1</v>
      </c>
      <c r="B1262" s="20">
        <v>6000</v>
      </c>
      <c r="D1262" s="20">
        <v>3.5000000000000003E-2</v>
      </c>
      <c r="E1262" s="20">
        <v>15</v>
      </c>
      <c r="F1262" s="20">
        <v>15</v>
      </c>
      <c r="H1262" s="21">
        <v>1.7783E-12</v>
      </c>
      <c r="I1262" s="21"/>
      <c r="J1262" s="21"/>
      <c r="K1262" s="21"/>
      <c r="L1262" s="21"/>
      <c r="M1262" s="21"/>
      <c r="N1262" s="21"/>
      <c r="O1262" s="21"/>
      <c r="P1262" s="20">
        <v>44.985999999999997</v>
      </c>
      <c r="Q1262" s="20">
        <v>9.4357000000000006</v>
      </c>
      <c r="R1262" s="20">
        <v>0.78903000000000001</v>
      </c>
      <c r="T1262" s="20"/>
      <c r="V1262" s="20"/>
      <c r="X1262" s="20">
        <v>141.22</v>
      </c>
      <c r="Y1262" s="20">
        <v>21.236000000000001</v>
      </c>
      <c r="Z1262" s="20">
        <v>10.019</v>
      </c>
      <c r="AT1262" s="5">
        <f>H1262*1000000000000000</f>
        <v>1778.3</v>
      </c>
      <c r="AU1262" s="7">
        <f t="shared" si="23"/>
        <v>3.15612</v>
      </c>
      <c r="AV1262" s="20"/>
      <c r="AX1262" s="20"/>
    </row>
    <row r="1263" spans="1:50" x14ac:dyDescent="0.25">
      <c r="A1263" s="20">
        <v>1</v>
      </c>
      <c r="B1263" s="20">
        <v>6000</v>
      </c>
      <c r="D1263" s="20">
        <v>3.5000000000000003E-2</v>
      </c>
      <c r="E1263" s="20">
        <v>15</v>
      </c>
      <c r="F1263" s="20">
        <v>15</v>
      </c>
      <c r="H1263" s="21">
        <v>2.3714000000000002E-12</v>
      </c>
      <c r="I1263" s="21"/>
      <c r="J1263" s="21"/>
      <c r="K1263" s="21"/>
      <c r="L1263" s="21"/>
      <c r="M1263" s="21"/>
      <c r="N1263" s="21"/>
      <c r="O1263" s="21"/>
      <c r="P1263" s="20">
        <v>59.661000000000001</v>
      </c>
      <c r="Q1263" s="20">
        <v>12.688000000000001</v>
      </c>
      <c r="R1263" s="20">
        <v>1.1443000000000001</v>
      </c>
      <c r="T1263" s="20"/>
      <c r="V1263" s="20"/>
      <c r="X1263" s="20">
        <v>145.69999999999999</v>
      </c>
      <c r="Y1263" s="20">
        <v>21.411000000000001</v>
      </c>
      <c r="Z1263" s="20">
        <v>12.286</v>
      </c>
      <c r="AT1263" s="5">
        <f>H1263*1000000000000000</f>
        <v>2371.4</v>
      </c>
      <c r="AU1263" s="7">
        <f t="shared" si="23"/>
        <v>4.5772000000000004</v>
      </c>
      <c r="AV1263" s="20"/>
      <c r="AX1263" s="20"/>
    </row>
    <row r="1264" spans="1:50" x14ac:dyDescent="0.25">
      <c r="A1264" s="20">
        <v>1</v>
      </c>
      <c r="B1264" s="20">
        <v>6000</v>
      </c>
      <c r="D1264" s="20">
        <v>3.5000000000000003E-2</v>
      </c>
      <c r="E1264" s="20">
        <v>15</v>
      </c>
      <c r="F1264" s="20">
        <v>15</v>
      </c>
      <c r="H1264" s="21">
        <v>3.1623E-12</v>
      </c>
      <c r="I1264" s="21"/>
      <c r="J1264" s="21"/>
      <c r="K1264" s="21"/>
      <c r="L1264" s="21"/>
      <c r="M1264" s="21"/>
      <c r="N1264" s="21"/>
      <c r="O1264" s="21"/>
      <c r="P1264" s="20">
        <v>78.257999999999996</v>
      </c>
      <c r="Q1264" s="20">
        <v>16.838000000000001</v>
      </c>
      <c r="R1264" s="20">
        <v>1.6082000000000001</v>
      </c>
      <c r="T1264" s="20"/>
      <c r="V1264" s="20"/>
      <c r="X1264" s="20">
        <v>149.12</v>
      </c>
      <c r="Y1264" s="20">
        <v>21.527999999999999</v>
      </c>
      <c r="Z1264" s="20">
        <v>0.82982999999999996</v>
      </c>
      <c r="AT1264" s="5">
        <f>H1264*1000000000000000</f>
        <v>3162.3</v>
      </c>
      <c r="AU1264" s="7">
        <f t="shared" si="23"/>
        <v>6.4328000000000003</v>
      </c>
      <c r="AV1264" s="20"/>
      <c r="AX1264" s="20"/>
    </row>
    <row r="1265" spans="1:50" x14ac:dyDescent="0.25">
      <c r="A1265" s="20">
        <v>1</v>
      </c>
      <c r="B1265" s="20">
        <v>6000</v>
      </c>
      <c r="D1265" s="20">
        <v>3.5000000000000003E-2</v>
      </c>
      <c r="E1265" s="20">
        <v>15</v>
      </c>
      <c r="F1265" s="20">
        <v>15</v>
      </c>
      <c r="H1265" s="21">
        <v>4.2170000000000003E-12</v>
      </c>
      <c r="I1265" s="21"/>
      <c r="J1265" s="21"/>
      <c r="K1265" s="21"/>
      <c r="L1265" s="21"/>
      <c r="M1265" s="21"/>
      <c r="N1265" s="21"/>
      <c r="O1265" s="21"/>
      <c r="P1265" s="20">
        <v>101.23</v>
      </c>
      <c r="Q1265" s="20">
        <v>21.992999999999999</v>
      </c>
      <c r="R1265" s="20">
        <v>2.198</v>
      </c>
      <c r="T1265" s="20"/>
      <c r="V1265" s="20"/>
      <c r="X1265" s="20">
        <v>151.69</v>
      </c>
      <c r="Y1265" s="20">
        <v>21.597000000000001</v>
      </c>
      <c r="Z1265" s="20">
        <v>7.2629999999999999</v>
      </c>
      <c r="AT1265" s="5">
        <f>H1265*1000000000000000</f>
        <v>4217</v>
      </c>
      <c r="AU1265" s="7">
        <f t="shared" si="23"/>
        <v>8.7919999999999998</v>
      </c>
      <c r="AV1265" s="20"/>
      <c r="AX1265" s="20"/>
    </row>
    <row r="1266" spans="1:50" x14ac:dyDescent="0.25">
      <c r="A1266" s="20">
        <v>1</v>
      </c>
      <c r="B1266" s="20">
        <v>6000</v>
      </c>
      <c r="D1266" s="20">
        <v>3.5000000000000003E-2</v>
      </c>
      <c r="E1266" s="20">
        <v>15</v>
      </c>
      <c r="F1266" s="20">
        <v>15</v>
      </c>
      <c r="H1266" s="21">
        <v>5.6233999999999996E-12</v>
      </c>
      <c r="I1266" s="21"/>
      <c r="J1266" s="21"/>
      <c r="K1266" s="21"/>
      <c r="L1266" s="21"/>
      <c r="M1266" s="21"/>
      <c r="N1266" s="21"/>
      <c r="O1266" s="21"/>
      <c r="P1266" s="20">
        <v>128.32</v>
      </c>
      <c r="Q1266" s="20">
        <v>28.111000000000001</v>
      </c>
      <c r="R1266" s="20">
        <v>2.9207999999999998</v>
      </c>
      <c r="T1266" s="20"/>
      <c r="V1266" s="20"/>
      <c r="X1266" s="20">
        <v>153.56</v>
      </c>
      <c r="Y1266" s="20">
        <v>21.620999999999999</v>
      </c>
      <c r="Z1266" s="20">
        <v>0.99505999999999994</v>
      </c>
      <c r="AT1266" s="5">
        <f>H1266*1000000000000000</f>
        <v>5623.4</v>
      </c>
      <c r="AU1266" s="7">
        <f t="shared" si="23"/>
        <v>11.683199999999999</v>
      </c>
      <c r="AV1266" s="20"/>
      <c r="AX1266" s="20"/>
    </row>
    <row r="1267" spans="1:50" x14ac:dyDescent="0.25">
      <c r="A1267" s="20">
        <v>1</v>
      </c>
      <c r="B1267" s="20">
        <v>6000</v>
      </c>
      <c r="D1267" s="20">
        <v>3.5000000000000003E-2</v>
      </c>
      <c r="E1267" s="20">
        <v>15</v>
      </c>
      <c r="F1267" s="20">
        <v>15</v>
      </c>
      <c r="H1267" s="21">
        <v>7.4988999999999999E-12</v>
      </c>
      <c r="I1267" s="21"/>
      <c r="J1267" s="21"/>
      <c r="K1267" s="21"/>
      <c r="L1267" s="21"/>
      <c r="M1267" s="21"/>
      <c r="N1267" s="21"/>
      <c r="O1267" s="21"/>
      <c r="P1267" s="20">
        <v>158.41</v>
      </c>
      <c r="Q1267" s="20">
        <v>34.96</v>
      </c>
      <c r="R1267" s="20">
        <v>3.7641</v>
      </c>
      <c r="T1267" s="20"/>
      <c r="V1267" s="20"/>
      <c r="X1267" s="20">
        <v>154.85</v>
      </c>
      <c r="Y1267" s="20">
        <v>21.603999999999999</v>
      </c>
      <c r="Z1267" s="20">
        <v>1.1779999999999999</v>
      </c>
      <c r="AT1267" s="5">
        <f>H1267*1000000000000000</f>
        <v>7498.9</v>
      </c>
      <c r="AU1267" s="7">
        <f t="shared" si="23"/>
        <v>15.0564</v>
      </c>
      <c r="AV1267" s="20"/>
      <c r="AX1267" s="20"/>
    </row>
    <row r="1268" spans="1:50" x14ac:dyDescent="0.25">
      <c r="A1268" s="20">
        <v>1</v>
      </c>
      <c r="B1268" s="20">
        <v>6000</v>
      </c>
      <c r="D1268" s="20">
        <v>3.5000000000000003E-2</v>
      </c>
      <c r="E1268" s="20">
        <v>15</v>
      </c>
      <c r="F1268" s="20">
        <v>15</v>
      </c>
      <c r="H1268" s="21">
        <v>9.9999999999999994E-12</v>
      </c>
      <c r="I1268" s="21"/>
      <c r="J1268" s="21"/>
      <c r="K1268" s="21"/>
      <c r="L1268" s="21"/>
      <c r="M1268" s="21"/>
      <c r="N1268" s="21"/>
      <c r="O1268" s="21"/>
      <c r="P1268" s="20">
        <v>189.42</v>
      </c>
      <c r="Q1268" s="20">
        <v>42.088000000000001</v>
      </c>
      <c r="R1268" s="20">
        <v>4.6890999999999998</v>
      </c>
      <c r="T1268" s="20"/>
      <c r="V1268" s="20"/>
      <c r="X1268" s="20">
        <v>155.69999999999999</v>
      </c>
      <c r="Y1268" s="20">
        <v>21.553000000000001</v>
      </c>
      <c r="Z1268" s="20">
        <v>2.3805999999999998</v>
      </c>
      <c r="AT1268" s="5">
        <f>H1268*1000000000000000</f>
        <v>10000</v>
      </c>
      <c r="AU1268" s="7">
        <f t="shared" si="23"/>
        <v>18.756399999999999</v>
      </c>
      <c r="AV1268" s="20"/>
      <c r="AX1268" s="20"/>
    </row>
    <row r="1269" spans="1:50" x14ac:dyDescent="0.25">
      <c r="A1269" s="20">
        <v>1</v>
      </c>
      <c r="B1269" s="20">
        <v>6000</v>
      </c>
      <c r="D1269" s="20">
        <v>3.5000000000000003E-2</v>
      </c>
      <c r="E1269" s="20">
        <v>15</v>
      </c>
      <c r="F1269" s="20">
        <v>15</v>
      </c>
      <c r="H1269" s="21">
        <v>1.3335E-11</v>
      </c>
      <c r="I1269" s="21"/>
      <c r="J1269" s="21"/>
      <c r="K1269" s="21"/>
      <c r="L1269" s="21"/>
      <c r="M1269" s="21"/>
      <c r="N1269" s="21"/>
      <c r="O1269" s="21"/>
      <c r="P1269" s="20">
        <v>218.96</v>
      </c>
      <c r="Q1269" s="20">
        <v>48.959000000000003</v>
      </c>
      <c r="R1269" s="20">
        <v>5.6364000000000001</v>
      </c>
      <c r="T1269" s="20"/>
      <c r="V1269" s="20"/>
      <c r="X1269" s="20">
        <v>156.22999999999999</v>
      </c>
      <c r="Y1269" s="20">
        <v>21.481000000000002</v>
      </c>
      <c r="Z1269" s="20">
        <v>3.9281000000000001</v>
      </c>
      <c r="AT1269" s="5">
        <f>H1269*1000000000000000</f>
        <v>13335</v>
      </c>
      <c r="AU1269" s="7">
        <f t="shared" si="23"/>
        <v>22.5456</v>
      </c>
      <c r="AV1269" s="20"/>
      <c r="AX1269" s="20"/>
    </row>
    <row r="1270" spans="1:50" x14ac:dyDescent="0.25">
      <c r="A1270" s="20">
        <v>1</v>
      </c>
      <c r="B1270" s="20">
        <v>6000</v>
      </c>
      <c r="D1270" s="20">
        <v>3.5000000000000003E-2</v>
      </c>
      <c r="E1270" s="20">
        <v>15</v>
      </c>
      <c r="F1270" s="20">
        <v>15</v>
      </c>
      <c r="H1270" s="21">
        <v>1.7782999999999999E-11</v>
      </c>
      <c r="I1270" s="21"/>
      <c r="J1270" s="21"/>
      <c r="K1270" s="21"/>
      <c r="L1270" s="21"/>
      <c r="M1270" s="21"/>
      <c r="N1270" s="21"/>
      <c r="O1270" s="21"/>
      <c r="P1270" s="20">
        <v>245.17</v>
      </c>
      <c r="Q1270" s="20">
        <v>55.134999999999998</v>
      </c>
      <c r="R1270" s="20">
        <v>6.5438999999999998</v>
      </c>
      <c r="T1270" s="20"/>
      <c r="V1270" s="20"/>
      <c r="X1270" s="20">
        <v>156.54</v>
      </c>
      <c r="Y1270" s="20">
        <v>21.396000000000001</v>
      </c>
      <c r="Z1270" s="20">
        <v>2.6978</v>
      </c>
      <c r="AT1270" s="5">
        <f>H1270*1000000000000000</f>
        <v>17783</v>
      </c>
      <c r="AU1270" s="7">
        <f t="shared" si="23"/>
        <v>26.175599999999999</v>
      </c>
      <c r="AV1270" s="20"/>
      <c r="AX1270" s="20"/>
    </row>
    <row r="1271" spans="1:50" x14ac:dyDescent="0.25">
      <c r="A1271" s="20">
        <v>1</v>
      </c>
      <c r="B1271" s="20">
        <v>6000</v>
      </c>
      <c r="D1271" s="20">
        <v>3.5000000000000003E-2</v>
      </c>
      <c r="E1271" s="20">
        <v>15</v>
      </c>
      <c r="F1271" s="20">
        <v>15</v>
      </c>
      <c r="H1271" s="21">
        <v>2.3714E-11</v>
      </c>
      <c r="I1271" s="21"/>
      <c r="J1271" s="21"/>
      <c r="K1271" s="21"/>
      <c r="L1271" s="21"/>
      <c r="M1271" s="21"/>
      <c r="N1271" s="21"/>
      <c r="O1271" s="21"/>
      <c r="P1271" s="20">
        <v>267.10000000000002</v>
      </c>
      <c r="Q1271" s="20">
        <v>60.372</v>
      </c>
      <c r="R1271" s="20">
        <v>7.3616999999999999</v>
      </c>
      <c r="T1271" s="20"/>
      <c r="V1271" s="20"/>
      <c r="X1271" s="20">
        <v>156.71</v>
      </c>
      <c r="Y1271" s="20">
        <v>21.317</v>
      </c>
      <c r="Z1271" s="20">
        <v>1.9862</v>
      </c>
      <c r="AT1271" s="5">
        <f>H1271*1000000000000000</f>
        <v>23714</v>
      </c>
      <c r="AU1271" s="7">
        <f t="shared" si="23"/>
        <v>29.4468</v>
      </c>
      <c r="AV1271" s="20"/>
      <c r="AX1271" s="20"/>
    </row>
    <row r="1272" spans="1:50" x14ac:dyDescent="0.25">
      <c r="A1272" s="20">
        <v>1</v>
      </c>
      <c r="B1272" s="20">
        <v>6000</v>
      </c>
      <c r="D1272" s="20">
        <v>3.5000000000000003E-2</v>
      </c>
      <c r="E1272" s="20">
        <v>15</v>
      </c>
      <c r="F1272" s="20">
        <v>15</v>
      </c>
      <c r="H1272" s="21">
        <v>3.1623000000000003E-11</v>
      </c>
      <c r="I1272" s="21"/>
      <c r="J1272" s="21"/>
      <c r="K1272" s="21"/>
      <c r="L1272" s="21"/>
      <c r="M1272" s="21"/>
      <c r="N1272" s="21"/>
      <c r="O1272" s="21"/>
      <c r="P1272" s="20">
        <v>284.74</v>
      </c>
      <c r="Q1272" s="20">
        <v>64.635999999999996</v>
      </c>
      <c r="R1272" s="20">
        <v>8.0643999999999991</v>
      </c>
      <c r="T1272" s="20"/>
      <c r="V1272" s="20"/>
      <c r="X1272" s="20">
        <v>156.80000000000001</v>
      </c>
      <c r="Y1272" s="20">
        <v>21.245999999999999</v>
      </c>
      <c r="Z1272" s="20">
        <v>0.65569</v>
      </c>
      <c r="AT1272" s="5">
        <f>H1272*1000000000000000</f>
        <v>31623.000000000004</v>
      </c>
      <c r="AU1272" s="7">
        <f t="shared" si="23"/>
        <v>32.257599999999996</v>
      </c>
      <c r="AV1272" s="20"/>
      <c r="AX1272" s="20"/>
    </row>
    <row r="1273" spans="1:50" x14ac:dyDescent="0.25">
      <c r="A1273" s="20">
        <v>1</v>
      </c>
      <c r="B1273" s="20">
        <v>6000</v>
      </c>
      <c r="D1273" s="20">
        <v>3.5000000000000003E-2</v>
      </c>
      <c r="E1273" s="20">
        <v>15</v>
      </c>
      <c r="F1273" s="20">
        <v>15</v>
      </c>
      <c r="H1273" s="21">
        <v>4.2170000000000001E-11</v>
      </c>
      <c r="I1273" s="21"/>
      <c r="J1273" s="21"/>
      <c r="K1273" s="21"/>
      <c r="L1273" s="21"/>
      <c r="M1273" s="21"/>
      <c r="N1273" s="21"/>
      <c r="O1273" s="21"/>
      <c r="P1273" s="20">
        <v>298.56</v>
      </c>
      <c r="Q1273" s="20">
        <v>68.012</v>
      </c>
      <c r="R1273" s="20">
        <v>8.6465999999999994</v>
      </c>
      <c r="T1273" s="20"/>
      <c r="V1273" s="20"/>
      <c r="X1273" s="20">
        <v>156.85</v>
      </c>
      <c r="Y1273" s="20">
        <v>21.186</v>
      </c>
      <c r="Z1273" s="20">
        <v>2.032</v>
      </c>
      <c r="AT1273" s="5">
        <f>H1273*1000000000000000</f>
        <v>42170</v>
      </c>
      <c r="AU1273" s="7">
        <f t="shared" si="23"/>
        <v>34.586399999999998</v>
      </c>
      <c r="AV1273" s="20"/>
      <c r="AX1273" s="20"/>
    </row>
    <row r="1274" spans="1:50" x14ac:dyDescent="0.25">
      <c r="A1274" s="20">
        <v>1</v>
      </c>
      <c r="B1274" s="20">
        <v>6000</v>
      </c>
      <c r="D1274" s="20">
        <v>3.5000000000000003E-2</v>
      </c>
      <c r="E1274" s="20">
        <v>15</v>
      </c>
      <c r="F1274" s="20">
        <v>15</v>
      </c>
      <c r="H1274" s="21">
        <v>5.6233999999999998E-11</v>
      </c>
      <c r="I1274" s="21"/>
      <c r="J1274" s="21"/>
      <c r="K1274" s="21"/>
      <c r="L1274" s="21"/>
      <c r="M1274" s="21"/>
      <c r="N1274" s="21"/>
      <c r="O1274" s="21"/>
      <c r="P1274" s="20">
        <v>309.19</v>
      </c>
      <c r="Q1274" s="20">
        <v>70.634</v>
      </c>
      <c r="R1274" s="20">
        <v>9.1158000000000001</v>
      </c>
      <c r="T1274" s="20"/>
      <c r="V1274" s="20"/>
      <c r="X1274" s="20">
        <v>156.87</v>
      </c>
      <c r="Y1274" s="20">
        <v>21.137</v>
      </c>
      <c r="Z1274" s="20">
        <v>1.0002</v>
      </c>
      <c r="AT1274" s="5">
        <f>H1274*1000000000000000</f>
        <v>56234</v>
      </c>
      <c r="AU1274" s="7">
        <f t="shared" si="23"/>
        <v>36.463200000000001</v>
      </c>
      <c r="AV1274" s="20"/>
      <c r="AX1274" s="20"/>
    </row>
    <row r="1275" spans="1:50" x14ac:dyDescent="0.25">
      <c r="A1275" s="20">
        <v>1</v>
      </c>
      <c r="B1275" s="20">
        <v>6000</v>
      </c>
      <c r="D1275" s="20">
        <v>3.5000000000000003E-2</v>
      </c>
      <c r="E1275" s="20">
        <v>15</v>
      </c>
      <c r="F1275" s="20">
        <v>15</v>
      </c>
      <c r="H1275" s="21">
        <v>7.4988999999999996E-11</v>
      </c>
      <c r="I1275" s="21"/>
      <c r="J1275" s="21"/>
      <c r="K1275" s="21"/>
      <c r="L1275" s="21"/>
      <c r="M1275" s="21"/>
      <c r="N1275" s="21"/>
      <c r="O1275" s="21"/>
      <c r="P1275" s="20">
        <v>317.29000000000002</v>
      </c>
      <c r="Q1275" s="20">
        <v>72.647999999999996</v>
      </c>
      <c r="R1275" s="20">
        <v>9.4865999999999993</v>
      </c>
      <c r="T1275" s="20"/>
      <c r="V1275" s="20"/>
      <c r="X1275" s="20">
        <v>156.88</v>
      </c>
      <c r="Y1275" s="20">
        <v>21.099</v>
      </c>
      <c r="Z1275" s="20">
        <v>3.1368</v>
      </c>
      <c r="AT1275" s="5">
        <f>H1275*1000000000000000</f>
        <v>74989</v>
      </c>
      <c r="AU1275" s="7">
        <f t="shared" si="23"/>
        <v>37.946399999999997</v>
      </c>
      <c r="AV1275" s="20"/>
      <c r="AX1275" s="20"/>
    </row>
    <row r="1276" spans="1:50" x14ac:dyDescent="0.25">
      <c r="A1276" s="20">
        <v>1</v>
      </c>
      <c r="B1276" s="20">
        <v>6000</v>
      </c>
      <c r="D1276" s="20">
        <v>3.5000000000000003E-2</v>
      </c>
      <c r="E1276" s="20">
        <v>15</v>
      </c>
      <c r="F1276" s="20">
        <v>15</v>
      </c>
      <c r="H1276" s="21">
        <v>1E-10</v>
      </c>
      <c r="I1276" s="21"/>
      <c r="J1276" s="21"/>
      <c r="K1276" s="21"/>
      <c r="L1276" s="21"/>
      <c r="M1276" s="21"/>
      <c r="N1276" s="21"/>
      <c r="O1276" s="21"/>
      <c r="P1276" s="20">
        <v>323.42</v>
      </c>
      <c r="Q1276" s="20">
        <v>74.180999999999997</v>
      </c>
      <c r="R1276" s="20">
        <v>9.7756000000000007</v>
      </c>
      <c r="T1276" s="20"/>
      <c r="V1276" s="20"/>
      <c r="X1276" s="20">
        <v>156.88999999999999</v>
      </c>
      <c r="Y1276" s="20">
        <v>21.068999999999999</v>
      </c>
      <c r="Z1276" s="20">
        <v>3.3121999999999998</v>
      </c>
      <c r="AT1276" s="5">
        <f>H1276*1000000000000000</f>
        <v>100000</v>
      </c>
      <c r="AU1276" s="7">
        <f t="shared" si="23"/>
        <v>39.102400000000003</v>
      </c>
      <c r="AV1276" s="20"/>
      <c r="AX1276" s="20"/>
    </row>
    <row r="1277" spans="1:50" x14ac:dyDescent="0.25">
      <c r="A1277" s="20">
        <v>1</v>
      </c>
      <c r="B1277" s="20">
        <v>6100</v>
      </c>
      <c r="D1277" s="20">
        <v>3.5000000000000003E-2</v>
      </c>
      <c r="E1277" s="20">
        <v>15</v>
      </c>
      <c r="F1277" s="20">
        <v>15</v>
      </c>
      <c r="H1277" s="21">
        <v>1E-13</v>
      </c>
      <c r="I1277" s="21"/>
      <c r="J1277" s="21"/>
      <c r="K1277" s="21"/>
      <c r="L1277" s="21"/>
      <c r="M1277" s="21"/>
      <c r="N1277" s="21"/>
      <c r="O1277" s="21"/>
      <c r="P1277" s="20">
        <v>0</v>
      </c>
      <c r="Q1277" s="20">
        <v>0</v>
      </c>
      <c r="R1277" s="20">
        <v>0</v>
      </c>
      <c r="T1277" s="20"/>
      <c r="V1277" s="20"/>
      <c r="X1277" s="20">
        <v>15</v>
      </c>
      <c r="Y1277" s="20">
        <v>11.005000000000001</v>
      </c>
      <c r="Z1277" s="20">
        <v>4590.3999999999996</v>
      </c>
      <c r="AT1277" s="5">
        <f>H1277*1000000000000000</f>
        <v>100</v>
      </c>
      <c r="AU1277" s="7">
        <f t="shared" si="23"/>
        <v>0</v>
      </c>
      <c r="AV1277" s="20"/>
      <c r="AX1277" s="20"/>
    </row>
    <row r="1278" spans="1:50" x14ac:dyDescent="0.25">
      <c r="A1278" s="20">
        <v>1</v>
      </c>
      <c r="B1278" s="20">
        <v>6100</v>
      </c>
      <c r="D1278" s="20">
        <v>3.5000000000000003E-2</v>
      </c>
      <c r="E1278" s="20">
        <v>15</v>
      </c>
      <c r="F1278" s="20">
        <v>15</v>
      </c>
      <c r="H1278" s="21">
        <v>1.3335000000000001E-13</v>
      </c>
      <c r="I1278" s="21"/>
      <c r="J1278" s="21"/>
      <c r="K1278" s="21"/>
      <c r="L1278" s="21"/>
      <c r="M1278" s="21"/>
      <c r="N1278" s="21"/>
      <c r="O1278" s="21"/>
      <c r="P1278" s="20">
        <v>0</v>
      </c>
      <c r="Q1278" s="20">
        <v>0</v>
      </c>
      <c r="R1278" s="20">
        <v>0</v>
      </c>
      <c r="T1278" s="20"/>
      <c r="V1278" s="20"/>
      <c r="X1278" s="20">
        <v>15</v>
      </c>
      <c r="Y1278" s="20">
        <v>11.005000000000001</v>
      </c>
      <c r="Z1278" s="20">
        <v>4575.2</v>
      </c>
      <c r="AT1278" s="5">
        <f>H1278*1000000000000000</f>
        <v>133.35</v>
      </c>
      <c r="AU1278" s="7">
        <f t="shared" si="23"/>
        <v>0</v>
      </c>
      <c r="AV1278" s="20"/>
      <c r="AX1278" s="20"/>
    </row>
    <row r="1279" spans="1:50" x14ac:dyDescent="0.25">
      <c r="A1279" s="20">
        <v>1</v>
      </c>
      <c r="B1279" s="20">
        <v>6100</v>
      </c>
      <c r="D1279" s="20">
        <v>3.5000000000000003E-2</v>
      </c>
      <c r="E1279" s="20">
        <v>15</v>
      </c>
      <c r="F1279" s="20">
        <v>15</v>
      </c>
      <c r="H1279" s="21">
        <v>1.7783000000000001E-13</v>
      </c>
      <c r="I1279" s="21"/>
      <c r="J1279" s="21"/>
      <c r="K1279" s="21"/>
      <c r="L1279" s="21"/>
      <c r="M1279" s="21"/>
      <c r="N1279" s="21"/>
      <c r="O1279" s="21"/>
      <c r="P1279" s="20">
        <v>0</v>
      </c>
      <c r="Q1279" s="20">
        <v>0</v>
      </c>
      <c r="R1279" s="20">
        <v>0</v>
      </c>
      <c r="T1279" s="20"/>
      <c r="V1279" s="20"/>
      <c r="X1279" s="20">
        <v>15</v>
      </c>
      <c r="Y1279" s="20">
        <v>11.005000000000001</v>
      </c>
      <c r="Z1279" s="20">
        <v>4563.8</v>
      </c>
      <c r="AT1279" s="5">
        <f>H1279*1000000000000000</f>
        <v>177.83</v>
      </c>
      <c r="AU1279" s="7">
        <f t="shared" si="23"/>
        <v>0</v>
      </c>
      <c r="AV1279" s="20"/>
      <c r="AX1279" s="20"/>
    </row>
    <row r="1280" spans="1:50" x14ac:dyDescent="0.25">
      <c r="A1280" s="20">
        <v>1</v>
      </c>
      <c r="B1280" s="20">
        <v>6100</v>
      </c>
      <c r="D1280" s="20">
        <v>3.5000000000000003E-2</v>
      </c>
      <c r="E1280" s="20">
        <v>15</v>
      </c>
      <c r="F1280" s="20">
        <v>15</v>
      </c>
      <c r="H1280" s="21">
        <v>2.3713999999999999E-13</v>
      </c>
      <c r="I1280" s="21"/>
      <c r="J1280" s="21"/>
      <c r="K1280" s="21"/>
      <c r="L1280" s="21"/>
      <c r="M1280" s="21"/>
      <c r="N1280" s="21"/>
      <c r="O1280" s="21"/>
      <c r="P1280" s="20">
        <v>2.1634000000000002</v>
      </c>
      <c r="Q1280" s="20">
        <v>0.74073</v>
      </c>
      <c r="R1280" s="20">
        <v>5.6059000000000002E-4</v>
      </c>
      <c r="T1280" s="20"/>
      <c r="V1280" s="20"/>
      <c r="X1280" s="20">
        <v>45.999000000000002</v>
      </c>
      <c r="Y1280" s="20">
        <v>14.554</v>
      </c>
      <c r="Z1280" s="20">
        <v>17.940999999999999</v>
      </c>
      <c r="AT1280" s="5">
        <f>H1280*1000000000000000</f>
        <v>237.14</v>
      </c>
      <c r="AU1280" s="7">
        <f t="shared" si="23"/>
        <v>2.2423600000000001E-3</v>
      </c>
      <c r="AV1280" s="20"/>
      <c r="AX1280" s="20"/>
    </row>
    <row r="1281" spans="1:50" x14ac:dyDescent="0.25">
      <c r="A1281" s="20">
        <v>1</v>
      </c>
      <c r="B1281" s="20">
        <v>6100</v>
      </c>
      <c r="D1281" s="20">
        <v>3.5000000000000003E-2</v>
      </c>
      <c r="E1281" s="20">
        <v>15</v>
      </c>
      <c r="F1281" s="20">
        <v>15</v>
      </c>
      <c r="H1281" s="21">
        <v>3.1623000000000001E-13</v>
      </c>
      <c r="I1281" s="21"/>
      <c r="J1281" s="21"/>
      <c r="K1281" s="21"/>
      <c r="L1281" s="21"/>
      <c r="M1281" s="21"/>
      <c r="N1281" s="21"/>
      <c r="O1281" s="21"/>
      <c r="P1281" s="20">
        <v>5.0586000000000002</v>
      </c>
      <c r="Q1281" s="20">
        <v>1.1835</v>
      </c>
      <c r="R1281" s="20">
        <v>1.1325E-2</v>
      </c>
      <c r="T1281" s="20"/>
      <c r="V1281" s="20"/>
      <c r="X1281" s="20">
        <v>73.400999999999996</v>
      </c>
      <c r="Y1281" s="20">
        <v>17.286999999999999</v>
      </c>
      <c r="Z1281" s="20">
        <v>27.427</v>
      </c>
      <c r="AT1281" s="5">
        <f>H1281*1000000000000000</f>
        <v>316.23</v>
      </c>
      <c r="AU1281" s="7">
        <f t="shared" si="23"/>
        <v>4.53E-2</v>
      </c>
      <c r="AV1281" s="20"/>
      <c r="AX1281" s="20"/>
    </row>
    <row r="1282" spans="1:50" x14ac:dyDescent="0.25">
      <c r="A1282" s="20">
        <v>1</v>
      </c>
      <c r="B1282" s="20">
        <v>6100</v>
      </c>
      <c r="D1282" s="20">
        <v>3.5000000000000003E-2</v>
      </c>
      <c r="E1282" s="20">
        <v>15</v>
      </c>
      <c r="F1282" s="20">
        <v>15</v>
      </c>
      <c r="H1282" s="21">
        <v>4.2170000000000001E-13</v>
      </c>
      <c r="I1282" s="21"/>
      <c r="J1282" s="21"/>
      <c r="K1282" s="21"/>
      <c r="L1282" s="21"/>
      <c r="M1282" s="21"/>
      <c r="N1282" s="21"/>
      <c r="O1282" s="21"/>
      <c r="P1282" s="20">
        <v>8.5935000000000006</v>
      </c>
      <c r="Q1282" s="20">
        <v>1.7811999999999999</v>
      </c>
      <c r="R1282" s="20">
        <v>4.2562000000000003E-2</v>
      </c>
      <c r="T1282" s="20"/>
      <c r="V1282" s="20"/>
      <c r="X1282" s="20">
        <v>93.783000000000001</v>
      </c>
      <c r="Y1282" s="20">
        <v>18.920000000000002</v>
      </c>
      <c r="Z1282" s="20">
        <v>7.5510999999999995E-2</v>
      </c>
      <c r="AT1282" s="5">
        <f>H1282*1000000000000000</f>
        <v>421.7</v>
      </c>
      <c r="AU1282" s="7">
        <f t="shared" si="23"/>
        <v>0.17024800000000001</v>
      </c>
      <c r="AV1282" s="20"/>
      <c r="AX1282" s="20"/>
    </row>
    <row r="1283" spans="1:50" x14ac:dyDescent="0.25">
      <c r="A1283" s="20">
        <v>1</v>
      </c>
      <c r="B1283" s="20">
        <v>6100</v>
      </c>
      <c r="D1283" s="20">
        <v>3.5000000000000003E-2</v>
      </c>
      <c r="E1283" s="20">
        <v>15</v>
      </c>
      <c r="F1283" s="20">
        <v>15</v>
      </c>
      <c r="H1283" s="21">
        <v>5.6234000000000001E-13</v>
      </c>
      <c r="I1283" s="21"/>
      <c r="J1283" s="21"/>
      <c r="K1283" s="21"/>
      <c r="L1283" s="21"/>
      <c r="M1283" s="21"/>
      <c r="N1283" s="21"/>
      <c r="O1283" s="21"/>
      <c r="P1283" s="20">
        <v>12.925000000000001</v>
      </c>
      <c r="Q1283" s="20">
        <v>2.6070000000000002</v>
      </c>
      <c r="R1283" s="20">
        <v>0.1028</v>
      </c>
      <c r="T1283" s="20"/>
      <c r="V1283" s="20"/>
      <c r="X1283" s="20">
        <v>109.11</v>
      </c>
      <c r="Y1283" s="20">
        <v>19.939</v>
      </c>
      <c r="Z1283" s="20">
        <v>9.7516999999999996</v>
      </c>
      <c r="AT1283" s="5">
        <f>H1283*1000000000000000</f>
        <v>562.34</v>
      </c>
      <c r="AU1283" s="7">
        <f t="shared" si="23"/>
        <v>0.41120000000000001</v>
      </c>
      <c r="AV1283" s="20"/>
      <c r="AX1283" s="20"/>
    </row>
    <row r="1284" spans="1:50" x14ac:dyDescent="0.25">
      <c r="A1284" s="20">
        <v>1</v>
      </c>
      <c r="B1284" s="20">
        <v>6100</v>
      </c>
      <c r="D1284" s="20">
        <v>3.5000000000000003E-2</v>
      </c>
      <c r="E1284" s="20">
        <v>15</v>
      </c>
      <c r="F1284" s="20">
        <v>15</v>
      </c>
      <c r="H1284" s="21">
        <v>7.4989000000000005E-13</v>
      </c>
      <c r="I1284" s="21"/>
      <c r="J1284" s="21"/>
      <c r="K1284" s="21"/>
      <c r="L1284" s="21"/>
      <c r="M1284" s="21"/>
      <c r="N1284" s="21"/>
      <c r="O1284" s="21"/>
      <c r="P1284" s="20">
        <v>18.408000000000001</v>
      </c>
      <c r="Q1284" s="20">
        <v>3.7302</v>
      </c>
      <c r="R1284" s="20">
        <v>0.20058999999999999</v>
      </c>
      <c r="T1284" s="20"/>
      <c r="V1284" s="20"/>
      <c r="X1284" s="20">
        <v>121.1</v>
      </c>
      <c r="Y1284" s="20">
        <v>20.620999999999999</v>
      </c>
      <c r="Z1284" s="20">
        <v>26.381</v>
      </c>
      <c r="AT1284" s="5">
        <f>H1284*1000000000000000</f>
        <v>749.8900000000001</v>
      </c>
      <c r="AU1284" s="7">
        <f t="shared" si="23"/>
        <v>0.80235999999999996</v>
      </c>
      <c r="AV1284" s="20"/>
      <c r="AX1284" s="20"/>
    </row>
    <row r="1285" spans="1:50" x14ac:dyDescent="0.25">
      <c r="A1285" s="20">
        <v>1</v>
      </c>
      <c r="B1285" s="20">
        <v>6100</v>
      </c>
      <c r="D1285" s="20">
        <v>3.5000000000000003E-2</v>
      </c>
      <c r="E1285" s="20">
        <v>15</v>
      </c>
      <c r="F1285" s="20">
        <v>15</v>
      </c>
      <c r="H1285" s="21">
        <v>9.9999999999999998E-13</v>
      </c>
      <c r="I1285" s="21"/>
      <c r="J1285" s="21"/>
      <c r="K1285" s="21"/>
      <c r="L1285" s="21"/>
      <c r="M1285" s="21"/>
      <c r="N1285" s="21"/>
      <c r="O1285" s="21"/>
      <c r="P1285" s="20">
        <v>25.425999999999998</v>
      </c>
      <c r="Q1285" s="20">
        <v>5.2298999999999998</v>
      </c>
      <c r="R1285" s="20">
        <v>0.34610999999999997</v>
      </c>
      <c r="T1285" s="20"/>
      <c r="V1285" s="20"/>
      <c r="X1285" s="20">
        <v>130.54</v>
      </c>
      <c r="Y1285" s="20">
        <v>21.097999999999999</v>
      </c>
      <c r="Z1285" s="20">
        <v>7.4443999999999996E-2</v>
      </c>
      <c r="AT1285" s="5">
        <f>H1285*1000000000000000</f>
        <v>1000</v>
      </c>
      <c r="AU1285" s="7">
        <f t="shared" si="23"/>
        <v>1.3844399999999999</v>
      </c>
      <c r="AV1285" s="20"/>
      <c r="AX1285" s="20"/>
    </row>
    <row r="1286" spans="1:50" x14ac:dyDescent="0.25">
      <c r="A1286" s="20">
        <v>1</v>
      </c>
      <c r="B1286" s="20">
        <v>6100</v>
      </c>
      <c r="D1286" s="20">
        <v>3.5000000000000003E-2</v>
      </c>
      <c r="E1286" s="20">
        <v>15</v>
      </c>
      <c r="F1286" s="20">
        <v>15</v>
      </c>
      <c r="H1286" s="21">
        <v>1.3334999999999999E-12</v>
      </c>
      <c r="I1286" s="21"/>
      <c r="J1286" s="21"/>
      <c r="K1286" s="21"/>
      <c r="L1286" s="21"/>
      <c r="M1286" s="21"/>
      <c r="N1286" s="21"/>
      <c r="O1286" s="21"/>
      <c r="P1286" s="20">
        <v>34.433</v>
      </c>
      <c r="Q1286" s="20">
        <v>7.2049000000000003</v>
      </c>
      <c r="R1286" s="20">
        <v>0.55134000000000005</v>
      </c>
      <c r="T1286" s="20"/>
      <c r="V1286" s="20"/>
      <c r="X1286" s="20">
        <v>137.96</v>
      </c>
      <c r="Y1286" s="20">
        <v>21.44</v>
      </c>
      <c r="Z1286" s="20">
        <v>14.36</v>
      </c>
      <c r="AT1286" s="5">
        <f>H1286*1000000000000000</f>
        <v>1333.5</v>
      </c>
      <c r="AU1286" s="7">
        <f t="shared" si="23"/>
        <v>2.2053600000000002</v>
      </c>
      <c r="AV1286" s="20"/>
      <c r="AX1286" s="20"/>
    </row>
    <row r="1287" spans="1:50" x14ac:dyDescent="0.25">
      <c r="A1287" s="20">
        <v>1</v>
      </c>
      <c r="B1287" s="20">
        <v>6100</v>
      </c>
      <c r="D1287" s="20">
        <v>3.5000000000000003E-2</v>
      </c>
      <c r="E1287" s="20">
        <v>15</v>
      </c>
      <c r="F1287" s="20">
        <v>15</v>
      </c>
      <c r="H1287" s="21">
        <v>1.7783E-12</v>
      </c>
      <c r="I1287" s="21"/>
      <c r="J1287" s="21"/>
      <c r="K1287" s="21"/>
      <c r="L1287" s="21"/>
      <c r="M1287" s="21"/>
      <c r="N1287" s="21"/>
      <c r="O1287" s="21"/>
      <c r="P1287" s="20">
        <v>46.087000000000003</v>
      </c>
      <c r="Q1287" s="20">
        <v>9.7988999999999997</v>
      </c>
      <c r="R1287" s="20">
        <v>0.83128000000000002</v>
      </c>
      <c r="T1287" s="20"/>
      <c r="V1287" s="20"/>
      <c r="X1287" s="20">
        <v>143.81</v>
      </c>
      <c r="Y1287" s="20">
        <v>21.687000000000001</v>
      </c>
      <c r="Z1287" s="20">
        <v>14.369</v>
      </c>
      <c r="AT1287" s="5">
        <f>H1287*1000000000000000</f>
        <v>1778.3</v>
      </c>
      <c r="AU1287" s="7">
        <f t="shared" si="23"/>
        <v>3.3251200000000001</v>
      </c>
      <c r="AV1287" s="20"/>
      <c r="AX1287" s="20"/>
    </row>
    <row r="1288" spans="1:50" x14ac:dyDescent="0.25">
      <c r="A1288" s="20">
        <v>1</v>
      </c>
      <c r="B1288" s="20">
        <v>6100</v>
      </c>
      <c r="D1288" s="20">
        <v>3.5000000000000003E-2</v>
      </c>
      <c r="E1288" s="20">
        <v>15</v>
      </c>
      <c r="F1288" s="20">
        <v>15</v>
      </c>
      <c r="H1288" s="21">
        <v>2.3714000000000002E-12</v>
      </c>
      <c r="I1288" s="21"/>
      <c r="J1288" s="21"/>
      <c r="K1288" s="21"/>
      <c r="L1288" s="21"/>
      <c r="M1288" s="21"/>
      <c r="N1288" s="21"/>
      <c r="O1288" s="21"/>
      <c r="P1288" s="20">
        <v>61.081000000000003</v>
      </c>
      <c r="Q1288" s="20">
        <v>13.167999999999999</v>
      </c>
      <c r="R1288" s="20">
        <v>1.2045999999999999</v>
      </c>
      <c r="T1288" s="20"/>
      <c r="V1288" s="20"/>
      <c r="X1288" s="20">
        <v>148.37</v>
      </c>
      <c r="Y1288" s="20">
        <v>21.861999999999998</v>
      </c>
      <c r="Z1288" s="20">
        <v>7.0639000000000003</v>
      </c>
      <c r="AT1288" s="5">
        <f>H1288*1000000000000000</f>
        <v>2371.4</v>
      </c>
      <c r="AU1288" s="7">
        <f t="shared" si="23"/>
        <v>4.8183999999999996</v>
      </c>
      <c r="AV1288" s="20"/>
      <c r="AX1288" s="20"/>
    </row>
    <row r="1289" spans="1:50" x14ac:dyDescent="0.25">
      <c r="A1289" s="20">
        <v>1</v>
      </c>
      <c r="B1289" s="20">
        <v>6100</v>
      </c>
      <c r="D1289" s="20">
        <v>3.5000000000000003E-2</v>
      </c>
      <c r="E1289" s="20">
        <v>15</v>
      </c>
      <c r="F1289" s="20">
        <v>15</v>
      </c>
      <c r="H1289" s="21">
        <v>3.1623E-12</v>
      </c>
      <c r="I1289" s="21"/>
      <c r="J1289" s="21"/>
      <c r="K1289" s="21"/>
      <c r="L1289" s="21"/>
      <c r="M1289" s="21"/>
      <c r="N1289" s="21"/>
      <c r="O1289" s="21"/>
      <c r="P1289" s="20">
        <v>80.087000000000003</v>
      </c>
      <c r="Q1289" s="20">
        <v>17.466999999999999</v>
      </c>
      <c r="R1289" s="20">
        <v>1.6915</v>
      </c>
      <c r="T1289" s="20"/>
      <c r="V1289" s="20"/>
      <c r="X1289" s="20">
        <v>151.86000000000001</v>
      </c>
      <c r="Y1289" s="20">
        <v>21.98</v>
      </c>
      <c r="Z1289" s="20">
        <v>7.548</v>
      </c>
      <c r="AT1289" s="5">
        <f>H1289*1000000000000000</f>
        <v>3162.3</v>
      </c>
      <c r="AU1289" s="7">
        <f t="shared" si="23"/>
        <v>6.766</v>
      </c>
      <c r="AV1289" s="20"/>
      <c r="AX1289" s="20"/>
    </row>
    <row r="1290" spans="1:50" x14ac:dyDescent="0.25">
      <c r="A1290" s="20">
        <v>1</v>
      </c>
      <c r="B1290" s="20">
        <v>6100</v>
      </c>
      <c r="D1290" s="20">
        <v>3.5000000000000003E-2</v>
      </c>
      <c r="E1290" s="20">
        <v>15</v>
      </c>
      <c r="F1290" s="20">
        <v>15</v>
      </c>
      <c r="H1290" s="21">
        <v>4.2170000000000003E-12</v>
      </c>
      <c r="I1290" s="21"/>
      <c r="J1290" s="21"/>
      <c r="K1290" s="21"/>
      <c r="L1290" s="21"/>
      <c r="M1290" s="21"/>
      <c r="N1290" s="21"/>
      <c r="O1290" s="21"/>
      <c r="P1290" s="20">
        <v>103.48</v>
      </c>
      <c r="Q1290" s="20">
        <v>22.79</v>
      </c>
      <c r="R1290" s="20">
        <v>2.3092999999999999</v>
      </c>
      <c r="T1290" s="20"/>
      <c r="V1290" s="20"/>
      <c r="X1290" s="20">
        <v>154.47</v>
      </c>
      <c r="Y1290" s="20">
        <v>22.047999999999998</v>
      </c>
      <c r="Z1290" s="20">
        <v>5.6435000000000004</v>
      </c>
      <c r="AT1290" s="5">
        <f>H1290*1000000000000000</f>
        <v>4217</v>
      </c>
      <c r="AU1290" s="7">
        <f t="shared" si="23"/>
        <v>9.2371999999999996</v>
      </c>
      <c r="AV1290" s="20"/>
      <c r="AX1290" s="20"/>
    </row>
    <row r="1291" spans="1:50" x14ac:dyDescent="0.25">
      <c r="A1291" s="20">
        <v>1</v>
      </c>
      <c r="B1291" s="20">
        <v>6100</v>
      </c>
      <c r="D1291" s="20">
        <v>3.5000000000000003E-2</v>
      </c>
      <c r="E1291" s="20">
        <v>15</v>
      </c>
      <c r="F1291" s="20">
        <v>15</v>
      </c>
      <c r="H1291" s="21">
        <v>5.6233999999999996E-12</v>
      </c>
      <c r="I1291" s="21"/>
      <c r="J1291" s="21"/>
      <c r="K1291" s="21"/>
      <c r="L1291" s="21"/>
      <c r="M1291" s="21"/>
      <c r="N1291" s="21"/>
      <c r="O1291" s="21"/>
      <c r="P1291" s="20">
        <v>131.01</v>
      </c>
      <c r="Q1291" s="20">
        <v>29.094999999999999</v>
      </c>
      <c r="R1291" s="20">
        <v>3.0648</v>
      </c>
      <c r="T1291" s="20"/>
      <c r="V1291" s="20"/>
      <c r="X1291" s="20">
        <v>156.37</v>
      </c>
      <c r="Y1291" s="20">
        <v>22.07</v>
      </c>
      <c r="Z1291" s="20">
        <v>6.9493</v>
      </c>
      <c r="AT1291" s="5">
        <f>H1291*1000000000000000</f>
        <v>5623.4</v>
      </c>
      <c r="AU1291" s="7">
        <f t="shared" si="23"/>
        <v>12.2592</v>
      </c>
      <c r="AV1291" s="20"/>
      <c r="AX1291" s="20"/>
    </row>
    <row r="1292" spans="1:50" x14ac:dyDescent="0.25">
      <c r="A1292" s="20">
        <v>1</v>
      </c>
      <c r="B1292" s="20">
        <v>6100</v>
      </c>
      <c r="D1292" s="20">
        <v>3.5000000000000003E-2</v>
      </c>
      <c r="E1292" s="20">
        <v>15</v>
      </c>
      <c r="F1292" s="20">
        <v>15</v>
      </c>
      <c r="H1292" s="21">
        <v>7.4988999999999999E-12</v>
      </c>
      <c r="I1292" s="21"/>
      <c r="J1292" s="21"/>
      <c r="K1292" s="21"/>
      <c r="L1292" s="21"/>
      <c r="M1292" s="21"/>
      <c r="N1292" s="21"/>
      <c r="O1292" s="21"/>
      <c r="P1292" s="20">
        <v>161.44999999999999</v>
      </c>
      <c r="Q1292" s="20">
        <v>36.122</v>
      </c>
      <c r="R1292" s="20">
        <v>3.9430000000000001</v>
      </c>
      <c r="T1292" s="20"/>
      <c r="V1292" s="20"/>
      <c r="X1292" s="20">
        <v>157.68</v>
      </c>
      <c r="Y1292" s="20">
        <v>22.05</v>
      </c>
      <c r="Z1292" s="20">
        <v>6.9686000000000003</v>
      </c>
      <c r="AT1292" s="5">
        <f>H1292*1000000000000000</f>
        <v>7498.9</v>
      </c>
      <c r="AU1292" s="7">
        <f t="shared" si="23"/>
        <v>15.772</v>
      </c>
      <c r="AV1292" s="20"/>
      <c r="AX1292" s="20"/>
    </row>
    <row r="1293" spans="1:50" x14ac:dyDescent="0.25">
      <c r="A1293" s="20">
        <v>1</v>
      </c>
      <c r="B1293" s="20">
        <v>6100</v>
      </c>
      <c r="D1293" s="20">
        <v>3.5000000000000003E-2</v>
      </c>
      <c r="E1293" s="20">
        <v>15</v>
      </c>
      <c r="F1293" s="20">
        <v>15</v>
      </c>
      <c r="H1293" s="21">
        <v>9.9999999999999994E-12</v>
      </c>
      <c r="I1293" s="21"/>
      <c r="J1293" s="21"/>
      <c r="K1293" s="21"/>
      <c r="L1293" s="21"/>
      <c r="M1293" s="21"/>
      <c r="N1293" s="21"/>
      <c r="O1293" s="21"/>
      <c r="P1293" s="20">
        <v>192.66</v>
      </c>
      <c r="Q1293" s="20">
        <v>43.401000000000003</v>
      </c>
      <c r="R1293" s="20">
        <v>4.9024000000000001</v>
      </c>
      <c r="T1293" s="20"/>
      <c r="V1293" s="20"/>
      <c r="X1293" s="20">
        <v>158.54</v>
      </c>
      <c r="Y1293" s="20">
        <v>21.995999999999999</v>
      </c>
      <c r="Z1293" s="20">
        <v>5.0804</v>
      </c>
      <c r="AT1293" s="5">
        <f>H1293*1000000000000000</f>
        <v>10000</v>
      </c>
      <c r="AU1293" s="7">
        <f t="shared" si="23"/>
        <v>19.6096</v>
      </c>
      <c r="AV1293" s="20"/>
      <c r="AX1293" s="20"/>
    </row>
    <row r="1294" spans="1:50" x14ac:dyDescent="0.25">
      <c r="A1294" s="20">
        <v>1</v>
      </c>
      <c r="B1294" s="20">
        <v>6100</v>
      </c>
      <c r="D1294" s="20">
        <v>3.5000000000000003E-2</v>
      </c>
      <c r="E1294" s="20">
        <v>15</v>
      </c>
      <c r="F1294" s="20">
        <v>15</v>
      </c>
      <c r="H1294" s="21">
        <v>1.3335E-11</v>
      </c>
      <c r="I1294" s="21"/>
      <c r="J1294" s="21"/>
      <c r="K1294" s="21"/>
      <c r="L1294" s="21"/>
      <c r="M1294" s="21"/>
      <c r="N1294" s="21"/>
      <c r="O1294" s="21"/>
      <c r="P1294" s="20">
        <v>222.24</v>
      </c>
      <c r="Q1294" s="20">
        <v>50.381999999999998</v>
      </c>
      <c r="R1294" s="20">
        <v>5.8806000000000003</v>
      </c>
      <c r="T1294" s="20"/>
      <c r="V1294" s="20"/>
      <c r="X1294" s="20">
        <v>159.08000000000001</v>
      </c>
      <c r="Y1294" s="20">
        <v>21.92</v>
      </c>
      <c r="Z1294" s="20">
        <v>2.4340999999999999</v>
      </c>
      <c r="AT1294" s="5">
        <f>H1294*1000000000000000</f>
        <v>13335</v>
      </c>
      <c r="AU1294" s="7">
        <f t="shared" si="23"/>
        <v>23.522400000000001</v>
      </c>
      <c r="AV1294" s="20"/>
      <c r="AX1294" s="20"/>
    </row>
    <row r="1295" spans="1:50" x14ac:dyDescent="0.25">
      <c r="A1295" s="20">
        <v>1</v>
      </c>
      <c r="B1295" s="20">
        <v>6100</v>
      </c>
      <c r="D1295" s="20">
        <v>3.5000000000000003E-2</v>
      </c>
      <c r="E1295" s="20">
        <v>15</v>
      </c>
      <c r="F1295" s="20">
        <v>15</v>
      </c>
      <c r="H1295" s="21">
        <v>1.7782999999999999E-11</v>
      </c>
      <c r="I1295" s="21"/>
      <c r="J1295" s="21"/>
      <c r="K1295" s="21"/>
      <c r="L1295" s="21"/>
      <c r="M1295" s="21"/>
      <c r="N1295" s="21"/>
      <c r="O1295" s="21"/>
      <c r="P1295" s="20">
        <v>248.39</v>
      </c>
      <c r="Q1295" s="20">
        <v>56.637</v>
      </c>
      <c r="R1295" s="20">
        <v>6.8136999999999999</v>
      </c>
      <c r="T1295" s="20"/>
      <c r="V1295" s="20"/>
      <c r="X1295" s="20">
        <v>159.38999999999999</v>
      </c>
      <c r="Y1295" s="20">
        <v>21.832999999999998</v>
      </c>
      <c r="Z1295" s="20">
        <v>4.9185999999999996</v>
      </c>
      <c r="AT1295" s="5">
        <f>H1295*1000000000000000</f>
        <v>17783</v>
      </c>
      <c r="AU1295" s="7">
        <f t="shared" si="23"/>
        <v>27.254799999999999</v>
      </c>
      <c r="AV1295" s="20"/>
      <c r="AX1295" s="20"/>
    </row>
    <row r="1296" spans="1:50" x14ac:dyDescent="0.25">
      <c r="A1296" s="20">
        <v>1</v>
      </c>
      <c r="B1296" s="20">
        <v>6100</v>
      </c>
      <c r="D1296" s="20">
        <v>3.5000000000000003E-2</v>
      </c>
      <c r="E1296" s="20">
        <v>15</v>
      </c>
      <c r="F1296" s="20">
        <v>15</v>
      </c>
      <c r="H1296" s="21">
        <v>2.3714E-11</v>
      </c>
      <c r="I1296" s="21"/>
      <c r="J1296" s="21"/>
      <c r="K1296" s="21"/>
      <c r="L1296" s="21"/>
      <c r="M1296" s="21"/>
      <c r="N1296" s="21"/>
      <c r="O1296" s="21"/>
      <c r="P1296" s="20">
        <v>270.17</v>
      </c>
      <c r="Q1296" s="20">
        <v>61.917000000000002</v>
      </c>
      <c r="R1296" s="20">
        <v>7.6515000000000004</v>
      </c>
      <c r="T1296" s="20"/>
      <c r="V1296" s="20"/>
      <c r="X1296" s="20">
        <v>159.57</v>
      </c>
      <c r="Y1296" s="20">
        <v>21.751999999999999</v>
      </c>
      <c r="Z1296" s="20">
        <v>0.57347000000000004</v>
      </c>
      <c r="AT1296" s="5">
        <f>H1296*1000000000000000</f>
        <v>23714</v>
      </c>
      <c r="AU1296" s="7">
        <f t="shared" si="23"/>
        <v>30.606000000000002</v>
      </c>
      <c r="AV1296" s="20"/>
      <c r="AX1296" s="20"/>
    </row>
    <row r="1297" spans="1:50" x14ac:dyDescent="0.25">
      <c r="A1297" s="20">
        <v>1</v>
      </c>
      <c r="B1297" s="20">
        <v>6100</v>
      </c>
      <c r="D1297" s="20">
        <v>3.5000000000000003E-2</v>
      </c>
      <c r="E1297" s="20">
        <v>15</v>
      </c>
      <c r="F1297" s="20">
        <v>15</v>
      </c>
      <c r="H1297" s="21">
        <v>3.1623000000000003E-11</v>
      </c>
      <c r="I1297" s="21"/>
      <c r="J1297" s="21"/>
      <c r="K1297" s="21"/>
      <c r="L1297" s="21"/>
      <c r="M1297" s="21"/>
      <c r="N1297" s="21"/>
      <c r="O1297" s="21"/>
      <c r="P1297" s="20">
        <v>287.67</v>
      </c>
      <c r="Q1297" s="20">
        <v>66.210999999999999</v>
      </c>
      <c r="R1297" s="20">
        <v>8.3693000000000008</v>
      </c>
      <c r="T1297" s="20"/>
      <c r="V1297" s="20"/>
      <c r="X1297" s="20">
        <v>159.66</v>
      </c>
      <c r="Y1297" s="20">
        <v>21.678999999999998</v>
      </c>
      <c r="Z1297" s="20">
        <v>3.3953000000000002</v>
      </c>
      <c r="AT1297" s="5">
        <f>H1297*1000000000000000</f>
        <v>31623.000000000004</v>
      </c>
      <c r="AU1297" s="7">
        <f t="shared" si="23"/>
        <v>33.477200000000003</v>
      </c>
      <c r="AV1297" s="20"/>
      <c r="AX1297" s="20"/>
    </row>
    <row r="1298" spans="1:50" x14ac:dyDescent="0.25">
      <c r="A1298" s="20">
        <v>1</v>
      </c>
      <c r="B1298" s="20">
        <v>6100</v>
      </c>
      <c r="D1298" s="20">
        <v>3.5000000000000003E-2</v>
      </c>
      <c r="E1298" s="20">
        <v>15</v>
      </c>
      <c r="F1298" s="20">
        <v>15</v>
      </c>
      <c r="H1298" s="21">
        <v>4.2170000000000001E-11</v>
      </c>
      <c r="I1298" s="21"/>
      <c r="J1298" s="21"/>
      <c r="K1298" s="21"/>
      <c r="L1298" s="21"/>
      <c r="M1298" s="21"/>
      <c r="N1298" s="21"/>
      <c r="O1298" s="21"/>
      <c r="P1298" s="20">
        <v>301.33999999999997</v>
      </c>
      <c r="Q1298" s="20">
        <v>69.602000000000004</v>
      </c>
      <c r="R1298" s="20">
        <v>8.9624000000000006</v>
      </c>
      <c r="T1298" s="20"/>
      <c r="V1298" s="20"/>
      <c r="X1298" s="20">
        <v>159.71</v>
      </c>
      <c r="Y1298" s="20">
        <v>21.619</v>
      </c>
      <c r="Z1298" s="20">
        <v>3.8039999999999998</v>
      </c>
      <c r="AT1298" s="5">
        <f>H1298*1000000000000000</f>
        <v>42170</v>
      </c>
      <c r="AU1298" s="7">
        <f t="shared" si="23"/>
        <v>35.849600000000002</v>
      </c>
      <c r="AV1298" s="20"/>
      <c r="AX1298" s="20"/>
    </row>
    <row r="1299" spans="1:50" x14ac:dyDescent="0.25">
      <c r="A1299" s="20">
        <v>1</v>
      </c>
      <c r="B1299" s="20">
        <v>6100</v>
      </c>
      <c r="D1299" s="20">
        <v>3.5000000000000003E-2</v>
      </c>
      <c r="E1299" s="20">
        <v>15</v>
      </c>
      <c r="F1299" s="20">
        <v>15</v>
      </c>
      <c r="H1299" s="21">
        <v>5.6233999999999998E-11</v>
      </c>
      <c r="I1299" s="21"/>
      <c r="J1299" s="21"/>
      <c r="K1299" s="21"/>
      <c r="L1299" s="21"/>
      <c r="M1299" s="21"/>
      <c r="N1299" s="21"/>
      <c r="O1299" s="21"/>
      <c r="P1299" s="20">
        <v>311.83999999999997</v>
      </c>
      <c r="Q1299" s="20">
        <v>72.231999999999999</v>
      </c>
      <c r="R1299" s="20">
        <v>9.4397000000000002</v>
      </c>
      <c r="T1299" s="20"/>
      <c r="V1299" s="20"/>
      <c r="X1299" s="20">
        <v>159.74</v>
      </c>
      <c r="Y1299" s="20">
        <v>21.568999999999999</v>
      </c>
      <c r="Z1299" s="20">
        <v>2.6307999999999998</v>
      </c>
      <c r="AT1299" s="5">
        <f>H1299*1000000000000000</f>
        <v>56234</v>
      </c>
      <c r="AU1299" s="7">
        <f t="shared" si="23"/>
        <v>37.758800000000001</v>
      </c>
      <c r="AV1299" s="20"/>
      <c r="AX1299" s="20"/>
    </row>
    <row r="1300" spans="1:50" x14ac:dyDescent="0.25">
      <c r="A1300" s="20">
        <v>1</v>
      </c>
      <c r="B1300" s="20">
        <v>6100</v>
      </c>
      <c r="D1300" s="20">
        <v>3.5000000000000003E-2</v>
      </c>
      <c r="E1300" s="20">
        <v>15</v>
      </c>
      <c r="F1300" s="20">
        <v>15</v>
      </c>
      <c r="H1300" s="21">
        <v>7.4988999999999996E-11</v>
      </c>
      <c r="I1300" s="21"/>
      <c r="J1300" s="21"/>
      <c r="K1300" s="21"/>
      <c r="L1300" s="21"/>
      <c r="M1300" s="21"/>
      <c r="N1300" s="21"/>
      <c r="O1300" s="21"/>
      <c r="P1300" s="20">
        <v>319.83</v>
      </c>
      <c r="Q1300" s="20">
        <v>74.25</v>
      </c>
      <c r="R1300" s="20">
        <v>9.8164999999999996</v>
      </c>
      <c r="T1300" s="20"/>
      <c r="V1300" s="20"/>
      <c r="X1300" s="20">
        <v>159.75</v>
      </c>
      <c r="Y1300" s="20">
        <v>21.53</v>
      </c>
      <c r="Z1300" s="20">
        <v>2.4300999999999999</v>
      </c>
      <c r="AT1300" s="5">
        <f>H1300*1000000000000000</f>
        <v>74989</v>
      </c>
      <c r="AU1300" s="7">
        <f t="shared" si="23"/>
        <v>39.265999999999998</v>
      </c>
      <c r="AV1300" s="20"/>
      <c r="AX1300" s="20"/>
    </row>
    <row r="1301" spans="1:50" x14ac:dyDescent="0.25">
      <c r="A1301" s="20">
        <v>1</v>
      </c>
      <c r="B1301" s="20">
        <v>6100</v>
      </c>
      <c r="D1301" s="20">
        <v>3.5000000000000003E-2</v>
      </c>
      <c r="E1301" s="20">
        <v>15</v>
      </c>
      <c r="F1301" s="20">
        <v>15</v>
      </c>
      <c r="H1301" s="21">
        <v>1E-10</v>
      </c>
      <c r="I1301" s="21"/>
      <c r="J1301" s="21"/>
      <c r="K1301" s="21"/>
      <c r="L1301" s="21"/>
      <c r="M1301" s="21"/>
      <c r="N1301" s="21"/>
      <c r="O1301" s="21"/>
      <c r="P1301" s="20">
        <v>325.89</v>
      </c>
      <c r="Q1301" s="20">
        <v>75.787000000000006</v>
      </c>
      <c r="R1301" s="20">
        <v>10.11</v>
      </c>
      <c r="T1301" s="20"/>
      <c r="V1301" s="20"/>
      <c r="X1301" s="20">
        <v>159.75</v>
      </c>
      <c r="Y1301" s="20">
        <v>21.5</v>
      </c>
      <c r="Z1301" s="20">
        <v>4.6608999999999998</v>
      </c>
      <c r="AT1301" s="5">
        <f>H1301*1000000000000000</f>
        <v>100000</v>
      </c>
      <c r="AU1301" s="7">
        <f t="shared" si="23"/>
        <v>40.44</v>
      </c>
      <c r="AV1301" s="20"/>
      <c r="AX1301" s="20"/>
    </row>
    <row r="1302" spans="1:50" x14ac:dyDescent="0.25">
      <c r="A1302" s="20">
        <v>1</v>
      </c>
      <c r="B1302" s="20">
        <v>6200</v>
      </c>
      <c r="D1302" s="20">
        <v>3.5000000000000003E-2</v>
      </c>
      <c r="E1302" s="20">
        <v>15</v>
      </c>
      <c r="F1302" s="20">
        <v>15</v>
      </c>
      <c r="H1302" s="21">
        <v>1E-13</v>
      </c>
      <c r="I1302" s="21"/>
      <c r="J1302" s="21"/>
      <c r="K1302" s="21"/>
      <c r="L1302" s="21"/>
      <c r="M1302" s="21"/>
      <c r="N1302" s="21"/>
      <c r="O1302" s="21"/>
      <c r="P1302" s="20">
        <v>0</v>
      </c>
      <c r="Q1302" s="20">
        <v>0</v>
      </c>
      <c r="R1302" s="20">
        <v>0</v>
      </c>
      <c r="T1302" s="20"/>
      <c r="V1302" s="20"/>
      <c r="X1302" s="20">
        <v>15</v>
      </c>
      <c r="Y1302" s="20">
        <v>11.285</v>
      </c>
      <c r="Z1302" s="20">
        <v>4734.6000000000004</v>
      </c>
      <c r="AT1302" s="5">
        <f>H1302*1000000000000000</f>
        <v>100</v>
      </c>
      <c r="AU1302" s="7">
        <f t="shared" si="23"/>
        <v>0</v>
      </c>
      <c r="AV1302" s="20"/>
      <c r="AX1302" s="20"/>
    </row>
    <row r="1303" spans="1:50" x14ac:dyDescent="0.25">
      <c r="A1303" s="20">
        <v>1</v>
      </c>
      <c r="B1303" s="20">
        <v>6200</v>
      </c>
      <c r="D1303" s="20">
        <v>3.5000000000000003E-2</v>
      </c>
      <c r="E1303" s="20">
        <v>15</v>
      </c>
      <c r="F1303" s="20">
        <v>15</v>
      </c>
      <c r="H1303" s="21">
        <v>1.3335000000000001E-13</v>
      </c>
      <c r="I1303" s="21"/>
      <c r="J1303" s="21"/>
      <c r="K1303" s="21"/>
      <c r="L1303" s="21"/>
      <c r="M1303" s="21"/>
      <c r="N1303" s="21"/>
      <c r="O1303" s="21"/>
      <c r="P1303" s="20">
        <v>0</v>
      </c>
      <c r="Q1303" s="20">
        <v>0</v>
      </c>
      <c r="R1303" s="20">
        <v>0</v>
      </c>
      <c r="T1303" s="20"/>
      <c r="V1303" s="20"/>
      <c r="X1303" s="20">
        <v>15</v>
      </c>
      <c r="Y1303" s="20">
        <v>11.285</v>
      </c>
      <c r="Z1303" s="20">
        <v>4719.3</v>
      </c>
      <c r="AT1303" s="5">
        <f>H1303*1000000000000000</f>
        <v>133.35</v>
      </c>
      <c r="AU1303" s="7">
        <f t="shared" si="23"/>
        <v>0</v>
      </c>
      <c r="AV1303" s="20"/>
      <c r="AX1303" s="20"/>
    </row>
    <row r="1304" spans="1:50" x14ac:dyDescent="0.25">
      <c r="A1304" s="20">
        <v>1</v>
      </c>
      <c r="B1304" s="20">
        <v>6200</v>
      </c>
      <c r="D1304" s="20">
        <v>3.5000000000000003E-2</v>
      </c>
      <c r="E1304" s="20">
        <v>15</v>
      </c>
      <c r="F1304" s="20">
        <v>15</v>
      </c>
      <c r="H1304" s="21">
        <v>1.7783000000000001E-13</v>
      </c>
      <c r="I1304" s="21"/>
      <c r="J1304" s="21"/>
      <c r="K1304" s="21"/>
      <c r="L1304" s="21"/>
      <c r="M1304" s="21"/>
      <c r="N1304" s="21"/>
      <c r="O1304" s="21"/>
      <c r="P1304" s="20">
        <v>0</v>
      </c>
      <c r="Q1304" s="20">
        <v>0</v>
      </c>
      <c r="R1304" s="20">
        <v>0</v>
      </c>
      <c r="T1304" s="20"/>
      <c r="V1304" s="20"/>
      <c r="X1304" s="20">
        <v>15</v>
      </c>
      <c r="Y1304" s="20">
        <v>11.285</v>
      </c>
      <c r="Z1304" s="20">
        <v>4707.8999999999996</v>
      </c>
      <c r="AT1304" s="5">
        <f>H1304*1000000000000000</f>
        <v>177.83</v>
      </c>
      <c r="AU1304" s="7">
        <f t="shared" si="23"/>
        <v>0</v>
      </c>
      <c r="AV1304" s="20"/>
      <c r="AX1304" s="20"/>
    </row>
    <row r="1305" spans="1:50" x14ac:dyDescent="0.25">
      <c r="A1305" s="20">
        <v>1</v>
      </c>
      <c r="B1305" s="20">
        <v>6200</v>
      </c>
      <c r="D1305" s="20">
        <v>3.5000000000000003E-2</v>
      </c>
      <c r="E1305" s="20">
        <v>15</v>
      </c>
      <c r="F1305" s="20">
        <v>15</v>
      </c>
      <c r="H1305" s="21">
        <v>2.3713999999999999E-13</v>
      </c>
      <c r="I1305" s="21"/>
      <c r="J1305" s="21"/>
      <c r="K1305" s="21"/>
      <c r="L1305" s="21"/>
      <c r="M1305" s="21"/>
      <c r="N1305" s="21"/>
      <c r="O1305" s="21"/>
      <c r="P1305" s="20">
        <v>2.2292999999999998</v>
      </c>
      <c r="Q1305" s="20">
        <v>0.77153000000000005</v>
      </c>
      <c r="R1305" s="20">
        <v>5.5475000000000001E-4</v>
      </c>
      <c r="T1305" s="20"/>
      <c r="V1305" s="20"/>
      <c r="X1305" s="20">
        <v>46.762</v>
      </c>
      <c r="Y1305" s="20">
        <v>14.906000000000001</v>
      </c>
      <c r="Z1305" s="20">
        <v>7.5137999999999998</v>
      </c>
      <c r="AT1305" s="5">
        <f>H1305*1000000000000000</f>
        <v>237.14</v>
      </c>
      <c r="AU1305" s="7">
        <f t="shared" si="23"/>
        <v>2.2190000000000001E-3</v>
      </c>
      <c r="AV1305" s="20"/>
      <c r="AX1305" s="20"/>
    </row>
    <row r="1306" spans="1:50" x14ac:dyDescent="0.25">
      <c r="A1306" s="20">
        <v>1</v>
      </c>
      <c r="B1306" s="20">
        <v>6200</v>
      </c>
      <c r="D1306" s="20">
        <v>3.5000000000000003E-2</v>
      </c>
      <c r="E1306" s="20">
        <v>15</v>
      </c>
      <c r="F1306" s="20">
        <v>15</v>
      </c>
      <c r="H1306" s="21">
        <v>3.1623000000000001E-13</v>
      </c>
      <c r="I1306" s="21"/>
      <c r="J1306" s="21"/>
      <c r="K1306" s="21"/>
      <c r="L1306" s="21"/>
      <c r="M1306" s="21"/>
      <c r="N1306" s="21"/>
      <c r="O1306" s="21"/>
      <c r="P1306" s="20">
        <v>5.2050000000000001</v>
      </c>
      <c r="Q1306" s="20">
        <v>1.2324999999999999</v>
      </c>
      <c r="R1306" s="20">
        <v>1.1977E-2</v>
      </c>
      <c r="T1306" s="20"/>
      <c r="V1306" s="20"/>
      <c r="X1306" s="20">
        <v>74.701999999999998</v>
      </c>
      <c r="Y1306" s="20">
        <v>17.687999999999999</v>
      </c>
      <c r="Z1306" s="20">
        <v>32.631</v>
      </c>
      <c r="AT1306" s="5">
        <f>H1306*1000000000000000</f>
        <v>316.23</v>
      </c>
      <c r="AU1306" s="7">
        <f t="shared" si="23"/>
        <v>4.7907999999999999E-2</v>
      </c>
      <c r="AV1306" s="20"/>
      <c r="AX1306" s="20"/>
    </row>
    <row r="1307" spans="1:50" x14ac:dyDescent="0.25">
      <c r="A1307" s="20">
        <v>1</v>
      </c>
      <c r="B1307" s="20">
        <v>6200</v>
      </c>
      <c r="D1307" s="20">
        <v>3.5000000000000003E-2</v>
      </c>
      <c r="E1307" s="20">
        <v>15</v>
      </c>
      <c r="F1307" s="20">
        <v>15</v>
      </c>
      <c r="H1307" s="21">
        <v>4.2170000000000001E-13</v>
      </c>
      <c r="I1307" s="21"/>
      <c r="J1307" s="21"/>
      <c r="K1307" s="21"/>
      <c r="L1307" s="21"/>
      <c r="M1307" s="21"/>
      <c r="N1307" s="21"/>
      <c r="O1307" s="21"/>
      <c r="P1307" s="20">
        <v>8.8370999999999995</v>
      </c>
      <c r="Q1307" s="20">
        <v>1.8553999999999999</v>
      </c>
      <c r="R1307" s="20">
        <v>4.5019000000000003E-2</v>
      </c>
      <c r="T1307" s="20"/>
      <c r="V1307" s="20"/>
      <c r="X1307" s="20">
        <v>95.491</v>
      </c>
      <c r="Y1307" s="20">
        <v>19.344000000000001</v>
      </c>
      <c r="Z1307" s="20">
        <v>34.375999999999998</v>
      </c>
      <c r="AT1307" s="5">
        <f>H1307*1000000000000000</f>
        <v>421.7</v>
      </c>
      <c r="AU1307" s="7">
        <f t="shared" ref="AU1307:AU1370" si="24">4*R1307</f>
        <v>0.18007600000000001</v>
      </c>
      <c r="AV1307" s="20"/>
      <c r="AX1307" s="20"/>
    </row>
    <row r="1308" spans="1:50" x14ac:dyDescent="0.25">
      <c r="A1308" s="20">
        <v>1</v>
      </c>
      <c r="B1308" s="20">
        <v>6200</v>
      </c>
      <c r="D1308" s="20">
        <v>3.5000000000000003E-2</v>
      </c>
      <c r="E1308" s="20">
        <v>15</v>
      </c>
      <c r="F1308" s="20">
        <v>15</v>
      </c>
      <c r="H1308" s="21">
        <v>5.6234000000000001E-13</v>
      </c>
      <c r="I1308" s="21"/>
      <c r="J1308" s="21"/>
      <c r="K1308" s="21"/>
      <c r="L1308" s="21"/>
      <c r="M1308" s="21"/>
      <c r="N1308" s="21"/>
      <c r="O1308" s="21"/>
      <c r="P1308" s="20">
        <v>13.273</v>
      </c>
      <c r="Q1308" s="20">
        <v>2.7130999999999998</v>
      </c>
      <c r="R1308" s="20">
        <v>0.1086</v>
      </c>
      <c r="T1308" s="20"/>
      <c r="V1308" s="20"/>
      <c r="X1308" s="20">
        <v>111.09</v>
      </c>
      <c r="Y1308" s="20">
        <v>20.372</v>
      </c>
      <c r="Z1308" s="20">
        <v>37.654000000000003</v>
      </c>
      <c r="AT1308" s="5">
        <f>H1308*1000000000000000</f>
        <v>562.34</v>
      </c>
      <c r="AU1308" s="7">
        <f t="shared" si="24"/>
        <v>0.43440000000000001</v>
      </c>
      <c r="AV1308" s="20"/>
      <c r="AX1308" s="20"/>
    </row>
    <row r="1309" spans="1:50" x14ac:dyDescent="0.25">
      <c r="A1309" s="20">
        <v>1</v>
      </c>
      <c r="B1309" s="20">
        <v>6200</v>
      </c>
      <c r="D1309" s="20">
        <v>3.5000000000000003E-2</v>
      </c>
      <c r="E1309" s="20">
        <v>15</v>
      </c>
      <c r="F1309" s="20">
        <v>15</v>
      </c>
      <c r="H1309" s="21">
        <v>7.4989000000000005E-13</v>
      </c>
      <c r="I1309" s="21"/>
      <c r="J1309" s="21"/>
      <c r="K1309" s="21"/>
      <c r="L1309" s="21"/>
      <c r="M1309" s="21"/>
      <c r="N1309" s="21"/>
      <c r="O1309" s="21"/>
      <c r="P1309" s="20">
        <v>18.870999999999999</v>
      </c>
      <c r="Q1309" s="20">
        <v>3.8759000000000001</v>
      </c>
      <c r="R1309" s="20">
        <v>0.21171999999999999</v>
      </c>
      <c r="T1309" s="20"/>
      <c r="V1309" s="20"/>
      <c r="X1309" s="20">
        <v>123.26</v>
      </c>
      <c r="Y1309" s="20">
        <v>21.06</v>
      </c>
      <c r="Z1309" s="20">
        <v>5.7606000000000002</v>
      </c>
      <c r="AT1309" s="5">
        <f>H1309*1000000000000000</f>
        <v>749.8900000000001</v>
      </c>
      <c r="AU1309" s="7">
        <f t="shared" si="24"/>
        <v>0.84687999999999997</v>
      </c>
      <c r="AV1309" s="20"/>
      <c r="AX1309" s="20"/>
    </row>
    <row r="1310" spans="1:50" x14ac:dyDescent="0.25">
      <c r="A1310" s="20">
        <v>1</v>
      </c>
      <c r="B1310" s="20">
        <v>6200</v>
      </c>
      <c r="D1310" s="20">
        <v>3.5000000000000003E-2</v>
      </c>
      <c r="E1310" s="20">
        <v>15</v>
      </c>
      <c r="F1310" s="20">
        <v>15</v>
      </c>
      <c r="H1310" s="21">
        <v>9.9999999999999998E-13</v>
      </c>
      <c r="I1310" s="21"/>
      <c r="J1310" s="21"/>
      <c r="K1310" s="21"/>
      <c r="L1310" s="21"/>
      <c r="M1310" s="21"/>
      <c r="N1310" s="21"/>
      <c r="O1310" s="21"/>
      <c r="P1310" s="20">
        <v>26.071999999999999</v>
      </c>
      <c r="Q1310" s="20">
        <v>5.4351000000000003</v>
      </c>
      <c r="R1310" s="20">
        <v>0.36501</v>
      </c>
      <c r="T1310" s="20"/>
      <c r="V1310" s="20"/>
      <c r="X1310" s="20">
        <v>132.9</v>
      </c>
      <c r="Y1310" s="20">
        <v>21.544</v>
      </c>
      <c r="Z1310" s="20">
        <v>31.149000000000001</v>
      </c>
      <c r="AT1310" s="5">
        <f>H1310*1000000000000000</f>
        <v>1000</v>
      </c>
      <c r="AU1310" s="7">
        <f t="shared" si="24"/>
        <v>1.46004</v>
      </c>
      <c r="AV1310" s="20"/>
      <c r="AX1310" s="20"/>
    </row>
    <row r="1311" spans="1:50" x14ac:dyDescent="0.25">
      <c r="A1311" s="20">
        <v>1</v>
      </c>
      <c r="B1311" s="20">
        <v>6200</v>
      </c>
      <c r="D1311" s="20">
        <v>3.5000000000000003E-2</v>
      </c>
      <c r="E1311" s="20">
        <v>15</v>
      </c>
      <c r="F1311" s="20">
        <v>15</v>
      </c>
      <c r="H1311" s="21">
        <v>1.3334999999999999E-12</v>
      </c>
      <c r="I1311" s="21"/>
      <c r="J1311" s="21"/>
      <c r="K1311" s="21"/>
      <c r="L1311" s="21"/>
      <c r="M1311" s="21"/>
      <c r="N1311" s="21"/>
      <c r="O1311" s="21"/>
      <c r="P1311" s="20">
        <v>35.276000000000003</v>
      </c>
      <c r="Q1311" s="20">
        <v>7.4809999999999999</v>
      </c>
      <c r="R1311" s="20">
        <v>0.58082</v>
      </c>
      <c r="T1311" s="20"/>
      <c r="V1311" s="20"/>
      <c r="X1311" s="20">
        <v>140.44999999999999</v>
      </c>
      <c r="Y1311" s="20">
        <v>21.888000000000002</v>
      </c>
      <c r="Z1311" s="20">
        <v>23.731999999999999</v>
      </c>
      <c r="AT1311" s="5">
        <f>H1311*1000000000000000</f>
        <v>1333.5</v>
      </c>
      <c r="AU1311" s="7">
        <f t="shared" si="24"/>
        <v>2.32328</v>
      </c>
      <c r="AV1311" s="20"/>
      <c r="AX1311" s="20"/>
    </row>
    <row r="1312" spans="1:50" x14ac:dyDescent="0.25">
      <c r="A1312" s="20">
        <v>1</v>
      </c>
      <c r="B1312" s="20">
        <v>6200</v>
      </c>
      <c r="D1312" s="20">
        <v>3.5000000000000003E-2</v>
      </c>
      <c r="E1312" s="20">
        <v>15</v>
      </c>
      <c r="F1312" s="20">
        <v>15</v>
      </c>
      <c r="H1312" s="21">
        <v>1.7783E-12</v>
      </c>
      <c r="I1312" s="21"/>
      <c r="J1312" s="21"/>
      <c r="K1312" s="21"/>
      <c r="L1312" s="21"/>
      <c r="M1312" s="21"/>
      <c r="N1312" s="21"/>
      <c r="O1312" s="21"/>
      <c r="P1312" s="20">
        <v>47.177999999999997</v>
      </c>
      <c r="Q1312" s="20">
        <v>10.167</v>
      </c>
      <c r="R1312" s="20">
        <v>0.87495000000000001</v>
      </c>
      <c r="T1312" s="20"/>
      <c r="V1312" s="20"/>
      <c r="X1312" s="20">
        <v>146.4</v>
      </c>
      <c r="Y1312" s="20">
        <v>22.137</v>
      </c>
      <c r="Z1312" s="20">
        <v>4.5732999999999997</v>
      </c>
      <c r="AT1312" s="5">
        <f>H1312*1000000000000000</f>
        <v>1778.3</v>
      </c>
      <c r="AU1312" s="7">
        <f t="shared" si="24"/>
        <v>3.4998</v>
      </c>
      <c r="AV1312" s="20"/>
      <c r="AX1312" s="20"/>
    </row>
    <row r="1313" spans="1:50" x14ac:dyDescent="0.25">
      <c r="A1313" s="20">
        <v>1</v>
      </c>
      <c r="B1313" s="20">
        <v>6200</v>
      </c>
      <c r="D1313" s="20">
        <v>3.5000000000000003E-2</v>
      </c>
      <c r="E1313" s="20">
        <v>15</v>
      </c>
      <c r="F1313" s="20">
        <v>15</v>
      </c>
      <c r="H1313" s="21">
        <v>2.3714000000000002E-12</v>
      </c>
      <c r="I1313" s="21"/>
      <c r="J1313" s="21"/>
      <c r="K1313" s="21"/>
      <c r="L1313" s="21"/>
      <c r="M1313" s="21"/>
      <c r="N1313" s="21"/>
      <c r="O1313" s="21"/>
      <c r="P1313" s="20">
        <v>62.515999999999998</v>
      </c>
      <c r="Q1313" s="20">
        <v>13.66</v>
      </c>
      <c r="R1313" s="20">
        <v>1.2667999999999999</v>
      </c>
      <c r="T1313" s="20"/>
      <c r="V1313" s="20"/>
      <c r="X1313" s="20">
        <v>151.05000000000001</v>
      </c>
      <c r="Y1313" s="20">
        <v>22.314</v>
      </c>
      <c r="Z1313" s="20">
        <v>12.037000000000001</v>
      </c>
      <c r="AT1313" s="5">
        <f>H1313*1000000000000000</f>
        <v>2371.4</v>
      </c>
      <c r="AU1313" s="7">
        <f t="shared" si="24"/>
        <v>5.0671999999999997</v>
      </c>
      <c r="AV1313" s="20"/>
      <c r="AX1313" s="20"/>
    </row>
    <row r="1314" spans="1:50" x14ac:dyDescent="0.25">
      <c r="A1314" s="20">
        <v>1</v>
      </c>
      <c r="B1314" s="20">
        <v>6200</v>
      </c>
      <c r="D1314" s="20">
        <v>3.5000000000000003E-2</v>
      </c>
      <c r="E1314" s="20">
        <v>15</v>
      </c>
      <c r="F1314" s="20">
        <v>15</v>
      </c>
      <c r="H1314" s="21">
        <v>3.1623E-12</v>
      </c>
      <c r="I1314" s="21"/>
      <c r="J1314" s="21"/>
      <c r="K1314" s="21"/>
      <c r="L1314" s="21"/>
      <c r="M1314" s="21"/>
      <c r="N1314" s="21"/>
      <c r="O1314" s="21"/>
      <c r="P1314" s="20">
        <v>81.912000000000006</v>
      </c>
      <c r="Q1314" s="20">
        <v>18.106999999999999</v>
      </c>
      <c r="R1314" s="20">
        <v>1.7773000000000001</v>
      </c>
      <c r="T1314" s="20"/>
      <c r="V1314" s="20"/>
      <c r="X1314" s="20">
        <v>154.6</v>
      </c>
      <c r="Y1314" s="20">
        <v>22.433</v>
      </c>
      <c r="Z1314" s="20">
        <v>10.411</v>
      </c>
      <c r="AT1314" s="5">
        <f>H1314*1000000000000000</f>
        <v>3162.3</v>
      </c>
      <c r="AU1314" s="7">
        <f t="shared" si="24"/>
        <v>7.1092000000000004</v>
      </c>
      <c r="AV1314" s="20"/>
      <c r="AX1314" s="20"/>
    </row>
    <row r="1315" spans="1:50" x14ac:dyDescent="0.25">
      <c r="A1315" s="20">
        <v>1</v>
      </c>
      <c r="B1315" s="20">
        <v>6200</v>
      </c>
      <c r="D1315" s="20">
        <v>3.5000000000000003E-2</v>
      </c>
      <c r="E1315" s="20">
        <v>15</v>
      </c>
      <c r="F1315" s="20">
        <v>15</v>
      </c>
      <c r="H1315" s="21">
        <v>4.2170000000000003E-12</v>
      </c>
      <c r="I1315" s="21"/>
      <c r="J1315" s="21"/>
      <c r="K1315" s="21"/>
      <c r="L1315" s="21"/>
      <c r="M1315" s="21"/>
      <c r="N1315" s="21"/>
      <c r="O1315" s="21"/>
      <c r="P1315" s="20">
        <v>105.74</v>
      </c>
      <c r="Q1315" s="20">
        <v>23.602</v>
      </c>
      <c r="R1315" s="20">
        <v>2.4239999999999999</v>
      </c>
      <c r="T1315" s="20"/>
      <c r="V1315" s="20"/>
      <c r="X1315" s="20">
        <v>157.26</v>
      </c>
      <c r="Y1315" s="20">
        <v>22.498999999999999</v>
      </c>
      <c r="Z1315" s="20">
        <v>9.2287999999999997</v>
      </c>
      <c r="AT1315" s="5">
        <f>H1315*1000000000000000</f>
        <v>4217</v>
      </c>
      <c r="AU1315" s="7">
        <f t="shared" si="24"/>
        <v>9.6959999999999997</v>
      </c>
      <c r="AV1315" s="20"/>
      <c r="AX1315" s="20"/>
    </row>
    <row r="1316" spans="1:50" x14ac:dyDescent="0.25">
      <c r="A1316" s="20">
        <v>1</v>
      </c>
      <c r="B1316" s="20">
        <v>6200</v>
      </c>
      <c r="D1316" s="20">
        <v>3.5000000000000003E-2</v>
      </c>
      <c r="E1316" s="20">
        <v>15</v>
      </c>
      <c r="F1316" s="20">
        <v>15</v>
      </c>
      <c r="H1316" s="21">
        <v>5.6233999999999996E-12</v>
      </c>
      <c r="I1316" s="21"/>
      <c r="J1316" s="21"/>
      <c r="K1316" s="21"/>
      <c r="L1316" s="21"/>
      <c r="M1316" s="21"/>
      <c r="N1316" s="21"/>
      <c r="O1316" s="21"/>
      <c r="P1316" s="20">
        <v>133.68</v>
      </c>
      <c r="Q1316" s="20">
        <v>30.09</v>
      </c>
      <c r="R1316" s="20">
        <v>3.2126000000000001</v>
      </c>
      <c r="T1316" s="20"/>
      <c r="V1316" s="20"/>
      <c r="X1316" s="20">
        <v>159.18</v>
      </c>
      <c r="Y1316" s="20">
        <v>22.518999999999998</v>
      </c>
      <c r="Z1316" s="20">
        <v>4.8605</v>
      </c>
      <c r="AT1316" s="5">
        <f>H1316*1000000000000000</f>
        <v>5623.4</v>
      </c>
      <c r="AU1316" s="7">
        <f t="shared" si="24"/>
        <v>12.8504</v>
      </c>
      <c r="AV1316" s="20"/>
      <c r="AX1316" s="20"/>
    </row>
    <row r="1317" spans="1:50" x14ac:dyDescent="0.25">
      <c r="A1317" s="20">
        <v>1</v>
      </c>
      <c r="B1317" s="20">
        <v>6200</v>
      </c>
      <c r="D1317" s="20">
        <v>3.5000000000000003E-2</v>
      </c>
      <c r="E1317" s="20">
        <v>15</v>
      </c>
      <c r="F1317" s="20">
        <v>15</v>
      </c>
      <c r="H1317" s="21">
        <v>7.4988999999999999E-12</v>
      </c>
      <c r="I1317" s="21"/>
      <c r="J1317" s="21"/>
      <c r="K1317" s="21"/>
      <c r="L1317" s="21"/>
      <c r="M1317" s="21"/>
      <c r="N1317" s="21"/>
      <c r="O1317" s="21"/>
      <c r="P1317" s="20">
        <v>164.45</v>
      </c>
      <c r="Q1317" s="20">
        <v>37.295000000000002</v>
      </c>
      <c r="R1317" s="20">
        <v>4.1264000000000003</v>
      </c>
      <c r="T1317" s="20"/>
      <c r="V1317" s="20"/>
      <c r="X1317" s="20">
        <v>160.51</v>
      </c>
      <c r="Y1317" s="20">
        <v>22.495999999999999</v>
      </c>
      <c r="Z1317" s="20">
        <v>5.4885000000000002</v>
      </c>
      <c r="AT1317" s="5">
        <f>H1317*1000000000000000</f>
        <v>7498.9</v>
      </c>
      <c r="AU1317" s="7">
        <f t="shared" si="24"/>
        <v>16.505600000000001</v>
      </c>
      <c r="AV1317" s="20"/>
      <c r="AX1317" s="20"/>
    </row>
    <row r="1318" spans="1:50" x14ac:dyDescent="0.25">
      <c r="A1318" s="20">
        <v>1</v>
      </c>
      <c r="B1318" s="20">
        <v>6200</v>
      </c>
      <c r="D1318" s="20">
        <v>3.5000000000000003E-2</v>
      </c>
      <c r="E1318" s="20">
        <v>15</v>
      </c>
      <c r="F1318" s="20">
        <v>15</v>
      </c>
      <c r="H1318" s="21">
        <v>9.9999999999999994E-12</v>
      </c>
      <c r="I1318" s="21"/>
      <c r="J1318" s="21"/>
      <c r="K1318" s="21"/>
      <c r="L1318" s="21"/>
      <c r="M1318" s="21"/>
      <c r="N1318" s="21"/>
      <c r="O1318" s="21"/>
      <c r="P1318" s="20">
        <v>195.85</v>
      </c>
      <c r="Q1318" s="20">
        <v>44.722000000000001</v>
      </c>
      <c r="R1318" s="20">
        <v>5.1205999999999996</v>
      </c>
      <c r="T1318" s="20"/>
      <c r="V1318" s="20"/>
      <c r="X1318" s="20">
        <v>161.38</v>
      </c>
      <c r="Y1318" s="20">
        <v>22.439</v>
      </c>
      <c r="Z1318" s="20">
        <v>0.79159999999999997</v>
      </c>
      <c r="AT1318" s="5">
        <f>H1318*1000000000000000</f>
        <v>10000</v>
      </c>
      <c r="AU1318" s="7">
        <f t="shared" si="24"/>
        <v>20.482399999999998</v>
      </c>
      <c r="AV1318" s="20"/>
      <c r="AX1318" s="20"/>
    </row>
    <row r="1319" spans="1:50" x14ac:dyDescent="0.25">
      <c r="A1319" s="20">
        <v>1</v>
      </c>
      <c r="B1319" s="20">
        <v>6200</v>
      </c>
      <c r="D1319" s="20">
        <v>3.5000000000000003E-2</v>
      </c>
      <c r="E1319" s="20">
        <v>15</v>
      </c>
      <c r="F1319" s="20">
        <v>15</v>
      </c>
      <c r="H1319" s="21">
        <v>1.3335E-11</v>
      </c>
      <c r="I1319" s="21"/>
      <c r="J1319" s="21"/>
      <c r="K1319" s="21"/>
      <c r="L1319" s="21"/>
      <c r="M1319" s="21"/>
      <c r="N1319" s="21"/>
      <c r="O1319" s="21"/>
      <c r="P1319" s="20">
        <v>225.48</v>
      </c>
      <c r="Q1319" s="20">
        <v>51.817999999999998</v>
      </c>
      <c r="R1319" s="20">
        <v>6.1298000000000004</v>
      </c>
      <c r="T1319" s="20"/>
      <c r="V1319" s="20"/>
      <c r="X1319" s="20">
        <v>161.93</v>
      </c>
      <c r="Y1319" s="20">
        <v>22.36</v>
      </c>
      <c r="Z1319" s="20">
        <v>2.6057999999999999</v>
      </c>
      <c r="AT1319" s="5">
        <f>H1319*1000000000000000</f>
        <v>13335</v>
      </c>
      <c r="AU1319" s="7">
        <f t="shared" si="24"/>
        <v>24.519200000000001</v>
      </c>
      <c r="AV1319" s="20"/>
      <c r="AX1319" s="20"/>
    </row>
    <row r="1320" spans="1:50" x14ac:dyDescent="0.25">
      <c r="A1320" s="20">
        <v>1</v>
      </c>
      <c r="B1320" s="20">
        <v>6200</v>
      </c>
      <c r="D1320" s="20">
        <v>3.5000000000000003E-2</v>
      </c>
      <c r="E1320" s="20">
        <v>15</v>
      </c>
      <c r="F1320" s="20">
        <v>15</v>
      </c>
      <c r="H1320" s="21">
        <v>1.7782999999999999E-11</v>
      </c>
      <c r="I1320" s="21"/>
      <c r="J1320" s="21"/>
      <c r="K1320" s="21"/>
      <c r="L1320" s="21"/>
      <c r="M1320" s="21"/>
      <c r="N1320" s="21"/>
      <c r="O1320" s="21"/>
      <c r="P1320" s="20">
        <v>251.54</v>
      </c>
      <c r="Q1320" s="20">
        <v>58.143999999999998</v>
      </c>
      <c r="R1320" s="20">
        <v>7.0884</v>
      </c>
      <c r="T1320" s="20"/>
      <c r="V1320" s="20"/>
      <c r="X1320" s="20">
        <v>162.25</v>
      </c>
      <c r="Y1320" s="20">
        <v>22.27</v>
      </c>
      <c r="Z1320" s="20">
        <v>1.8239000000000001</v>
      </c>
      <c r="AT1320" s="5">
        <f>H1320*1000000000000000</f>
        <v>17783</v>
      </c>
      <c r="AU1320" s="7">
        <f t="shared" si="24"/>
        <v>28.3536</v>
      </c>
      <c r="AV1320" s="20"/>
      <c r="AX1320" s="20"/>
    </row>
    <row r="1321" spans="1:50" x14ac:dyDescent="0.25">
      <c r="A1321" s="20">
        <v>1</v>
      </c>
      <c r="B1321" s="20">
        <v>6200</v>
      </c>
      <c r="D1321" s="20">
        <v>3.5000000000000003E-2</v>
      </c>
      <c r="E1321" s="20">
        <v>15</v>
      </c>
      <c r="F1321" s="20">
        <v>15</v>
      </c>
      <c r="H1321" s="21">
        <v>2.3714E-11</v>
      </c>
      <c r="I1321" s="21"/>
      <c r="J1321" s="21"/>
      <c r="K1321" s="21"/>
      <c r="L1321" s="21"/>
      <c r="M1321" s="21"/>
      <c r="N1321" s="21"/>
      <c r="O1321" s="21"/>
      <c r="P1321" s="20">
        <v>273.2</v>
      </c>
      <c r="Q1321" s="20">
        <v>63.472999999999999</v>
      </c>
      <c r="R1321" s="20">
        <v>7.9461000000000004</v>
      </c>
      <c r="T1321" s="20"/>
      <c r="V1321" s="20"/>
      <c r="X1321" s="20">
        <v>162.43</v>
      </c>
      <c r="Y1321" s="20">
        <v>22.187000000000001</v>
      </c>
      <c r="Z1321" s="20">
        <v>0.37687999999999999</v>
      </c>
      <c r="AT1321" s="5">
        <f>H1321*1000000000000000</f>
        <v>23714</v>
      </c>
      <c r="AU1321" s="7">
        <f t="shared" si="24"/>
        <v>31.784400000000002</v>
      </c>
      <c r="AV1321" s="20"/>
      <c r="AX1321" s="20"/>
    </row>
    <row r="1322" spans="1:50" x14ac:dyDescent="0.25">
      <c r="A1322" s="20">
        <v>1</v>
      </c>
      <c r="B1322" s="20">
        <v>6200</v>
      </c>
      <c r="D1322" s="20">
        <v>3.5000000000000003E-2</v>
      </c>
      <c r="E1322" s="20">
        <v>15</v>
      </c>
      <c r="F1322" s="20">
        <v>15</v>
      </c>
      <c r="H1322" s="21">
        <v>3.1623000000000003E-11</v>
      </c>
      <c r="I1322" s="21"/>
      <c r="J1322" s="21"/>
      <c r="K1322" s="21"/>
      <c r="L1322" s="21"/>
      <c r="M1322" s="21"/>
      <c r="N1322" s="21"/>
      <c r="O1322" s="21"/>
      <c r="P1322" s="20">
        <v>290.54000000000002</v>
      </c>
      <c r="Q1322" s="20">
        <v>67.793000000000006</v>
      </c>
      <c r="R1322" s="20">
        <v>8.6788000000000007</v>
      </c>
      <c r="T1322" s="20"/>
      <c r="V1322" s="20"/>
      <c r="X1322" s="20">
        <v>162.53</v>
      </c>
      <c r="Y1322" s="20">
        <v>22.113</v>
      </c>
      <c r="Z1322" s="20">
        <v>2.7052999999999998</v>
      </c>
      <c r="AT1322" s="5">
        <f>H1322*1000000000000000</f>
        <v>31623.000000000004</v>
      </c>
      <c r="AU1322" s="7">
        <f t="shared" si="24"/>
        <v>34.715200000000003</v>
      </c>
      <c r="AV1322" s="20"/>
      <c r="AX1322" s="20"/>
    </row>
    <row r="1323" spans="1:50" x14ac:dyDescent="0.25">
      <c r="A1323" s="20">
        <v>1</v>
      </c>
      <c r="B1323" s="20">
        <v>6200</v>
      </c>
      <c r="D1323" s="20">
        <v>3.5000000000000003E-2</v>
      </c>
      <c r="E1323" s="20">
        <v>15</v>
      </c>
      <c r="F1323" s="20">
        <v>15</v>
      </c>
      <c r="H1323" s="21">
        <v>4.2170000000000001E-11</v>
      </c>
      <c r="I1323" s="21"/>
      <c r="J1323" s="21"/>
      <c r="K1323" s="21"/>
      <c r="L1323" s="21"/>
      <c r="M1323" s="21"/>
      <c r="N1323" s="21"/>
      <c r="O1323" s="21"/>
      <c r="P1323" s="20">
        <v>304.06</v>
      </c>
      <c r="Q1323" s="20">
        <v>71.198999999999998</v>
      </c>
      <c r="R1323" s="20">
        <v>9.2829999999999995</v>
      </c>
      <c r="T1323" s="20"/>
      <c r="V1323" s="20"/>
      <c r="X1323" s="20">
        <v>162.58000000000001</v>
      </c>
      <c r="Y1323" s="20">
        <v>22.050999999999998</v>
      </c>
      <c r="Z1323" s="20">
        <v>2.5287999999999999</v>
      </c>
      <c r="AT1323" s="5">
        <f>H1323*1000000000000000</f>
        <v>42170</v>
      </c>
      <c r="AU1323" s="7">
        <f t="shared" si="24"/>
        <v>37.131999999999998</v>
      </c>
      <c r="AV1323" s="20"/>
      <c r="AX1323" s="20"/>
    </row>
    <row r="1324" spans="1:50" x14ac:dyDescent="0.25">
      <c r="A1324" s="20">
        <v>1</v>
      </c>
      <c r="B1324" s="20">
        <v>6200</v>
      </c>
      <c r="D1324" s="20">
        <v>3.5000000000000003E-2</v>
      </c>
      <c r="E1324" s="20">
        <v>15</v>
      </c>
      <c r="F1324" s="20">
        <v>15</v>
      </c>
      <c r="H1324" s="21">
        <v>5.6233999999999998E-11</v>
      </c>
      <c r="I1324" s="21"/>
      <c r="J1324" s="21"/>
      <c r="K1324" s="21"/>
      <c r="L1324" s="21"/>
      <c r="M1324" s="21"/>
      <c r="N1324" s="21"/>
      <c r="O1324" s="21"/>
      <c r="P1324" s="20">
        <v>314.45</v>
      </c>
      <c r="Q1324" s="20">
        <v>73.84</v>
      </c>
      <c r="R1324" s="20">
        <v>9.7683</v>
      </c>
      <c r="T1324" s="20"/>
      <c r="V1324" s="20"/>
      <c r="X1324" s="20">
        <v>162.61000000000001</v>
      </c>
      <c r="Y1324" s="20">
        <v>22.001000000000001</v>
      </c>
      <c r="Z1324" s="20">
        <v>5.3802000000000003</v>
      </c>
      <c r="AT1324" s="5">
        <f>H1324*1000000000000000</f>
        <v>56234</v>
      </c>
      <c r="AU1324" s="7">
        <f t="shared" si="24"/>
        <v>39.0732</v>
      </c>
      <c r="AV1324" s="20"/>
      <c r="AX1324" s="20"/>
    </row>
    <row r="1325" spans="1:50" x14ac:dyDescent="0.25">
      <c r="A1325" s="20">
        <v>1</v>
      </c>
      <c r="B1325" s="20">
        <v>6200</v>
      </c>
      <c r="D1325" s="20">
        <v>3.5000000000000003E-2</v>
      </c>
      <c r="E1325" s="20">
        <v>15</v>
      </c>
      <c r="F1325" s="20">
        <v>15</v>
      </c>
      <c r="H1325" s="21">
        <v>7.4988999999999996E-11</v>
      </c>
      <c r="I1325" s="21"/>
      <c r="J1325" s="21"/>
      <c r="K1325" s="21"/>
      <c r="L1325" s="21"/>
      <c r="M1325" s="21"/>
      <c r="N1325" s="21"/>
      <c r="O1325" s="21"/>
      <c r="P1325" s="20">
        <v>322.33</v>
      </c>
      <c r="Q1325" s="20">
        <v>75.86</v>
      </c>
      <c r="R1325" s="20">
        <v>10.151</v>
      </c>
      <c r="T1325" s="20"/>
      <c r="V1325" s="20"/>
      <c r="X1325" s="20">
        <v>162.62</v>
      </c>
      <c r="Y1325" s="20">
        <v>21.962</v>
      </c>
      <c r="Z1325" s="20">
        <v>2.0470000000000002</v>
      </c>
      <c r="AT1325" s="5">
        <f>H1325*1000000000000000</f>
        <v>74989</v>
      </c>
      <c r="AU1325" s="7">
        <f t="shared" si="24"/>
        <v>40.603999999999999</v>
      </c>
      <c r="AV1325" s="20"/>
      <c r="AX1325" s="20"/>
    </row>
    <row r="1326" spans="1:50" x14ac:dyDescent="0.25">
      <c r="A1326" s="20">
        <v>1</v>
      </c>
      <c r="B1326" s="20">
        <v>6200</v>
      </c>
      <c r="D1326" s="20">
        <v>3.5000000000000003E-2</v>
      </c>
      <c r="E1326" s="20">
        <v>15</v>
      </c>
      <c r="F1326" s="20">
        <v>15</v>
      </c>
      <c r="H1326" s="21">
        <v>1E-10</v>
      </c>
      <c r="I1326" s="21"/>
      <c r="J1326" s="21"/>
      <c r="K1326" s="21"/>
      <c r="L1326" s="21"/>
      <c r="M1326" s="21"/>
      <c r="N1326" s="21"/>
      <c r="O1326" s="21"/>
      <c r="P1326" s="20">
        <v>328.3</v>
      </c>
      <c r="Q1326" s="20">
        <v>77.397999999999996</v>
      </c>
      <c r="R1326" s="20">
        <v>10.448</v>
      </c>
      <c r="T1326" s="20"/>
      <c r="V1326" s="20"/>
      <c r="X1326" s="20">
        <v>162.63</v>
      </c>
      <c r="Y1326" s="20">
        <v>21.931000000000001</v>
      </c>
      <c r="Z1326" s="20">
        <v>1.0006999999999999</v>
      </c>
      <c r="AT1326" s="5">
        <f>H1326*1000000000000000</f>
        <v>100000</v>
      </c>
      <c r="AU1326" s="7">
        <f t="shared" si="24"/>
        <v>41.792000000000002</v>
      </c>
      <c r="AV1326" s="20"/>
      <c r="AX1326" s="20"/>
    </row>
    <row r="1327" spans="1:50" x14ac:dyDescent="0.25">
      <c r="A1327" s="20">
        <v>1</v>
      </c>
      <c r="B1327" s="20">
        <v>6300</v>
      </c>
      <c r="D1327" s="20">
        <v>3.5000000000000003E-2</v>
      </c>
      <c r="E1327" s="20">
        <v>15</v>
      </c>
      <c r="F1327" s="20">
        <v>15</v>
      </c>
      <c r="H1327" s="21">
        <v>1E-13</v>
      </c>
      <c r="I1327" s="21"/>
      <c r="J1327" s="21"/>
      <c r="K1327" s="21"/>
      <c r="L1327" s="21"/>
      <c r="M1327" s="21"/>
      <c r="N1327" s="21"/>
      <c r="O1327" s="21"/>
      <c r="P1327" s="20">
        <v>0</v>
      </c>
      <c r="Q1327" s="20">
        <v>0</v>
      </c>
      <c r="R1327" s="20">
        <v>0</v>
      </c>
      <c r="T1327" s="20"/>
      <c r="V1327" s="20"/>
      <c r="X1327" s="20">
        <v>15</v>
      </c>
      <c r="Y1327" s="20">
        <v>11.565</v>
      </c>
      <c r="Z1327" s="20">
        <v>4879.1000000000004</v>
      </c>
      <c r="AT1327" s="5">
        <f>H1327*1000000000000000</f>
        <v>100</v>
      </c>
      <c r="AU1327" s="7">
        <f t="shared" si="24"/>
        <v>0</v>
      </c>
      <c r="AV1327" s="20"/>
      <c r="AX1327" s="20"/>
    </row>
    <row r="1328" spans="1:50" x14ac:dyDescent="0.25">
      <c r="A1328" s="20">
        <v>1</v>
      </c>
      <c r="B1328" s="20">
        <v>6300</v>
      </c>
      <c r="D1328" s="20">
        <v>3.5000000000000003E-2</v>
      </c>
      <c r="E1328" s="20">
        <v>15</v>
      </c>
      <c r="F1328" s="20">
        <v>15</v>
      </c>
      <c r="H1328" s="21">
        <v>1.3335000000000001E-13</v>
      </c>
      <c r="I1328" s="21"/>
      <c r="J1328" s="21"/>
      <c r="K1328" s="21"/>
      <c r="L1328" s="21"/>
      <c r="M1328" s="21"/>
      <c r="N1328" s="21"/>
      <c r="O1328" s="21"/>
      <c r="P1328" s="20">
        <v>0</v>
      </c>
      <c r="Q1328" s="20">
        <v>0</v>
      </c>
      <c r="R1328" s="20">
        <v>0</v>
      </c>
      <c r="T1328" s="20"/>
      <c r="V1328" s="20"/>
      <c r="X1328" s="20">
        <v>15</v>
      </c>
      <c r="Y1328" s="20">
        <v>11.565</v>
      </c>
      <c r="Z1328" s="20">
        <v>4863.8</v>
      </c>
      <c r="AT1328" s="5">
        <f>H1328*1000000000000000</f>
        <v>133.35</v>
      </c>
      <c r="AU1328" s="7">
        <f t="shared" si="24"/>
        <v>0</v>
      </c>
      <c r="AV1328" s="20"/>
      <c r="AX1328" s="20"/>
    </row>
    <row r="1329" spans="1:50" x14ac:dyDescent="0.25">
      <c r="A1329" s="20">
        <v>1</v>
      </c>
      <c r="B1329" s="20">
        <v>6300</v>
      </c>
      <c r="D1329" s="20">
        <v>3.5000000000000003E-2</v>
      </c>
      <c r="E1329" s="20">
        <v>15</v>
      </c>
      <c r="F1329" s="20">
        <v>15</v>
      </c>
      <c r="H1329" s="21">
        <v>1.7783000000000001E-13</v>
      </c>
      <c r="I1329" s="21"/>
      <c r="J1329" s="21"/>
      <c r="K1329" s="21"/>
      <c r="L1329" s="21"/>
      <c r="M1329" s="21"/>
      <c r="N1329" s="21"/>
      <c r="O1329" s="21"/>
      <c r="P1329" s="20">
        <v>0</v>
      </c>
      <c r="Q1329" s="20">
        <v>0</v>
      </c>
      <c r="R1329" s="20">
        <v>0</v>
      </c>
      <c r="T1329" s="20"/>
      <c r="V1329" s="20"/>
      <c r="X1329" s="20">
        <v>15</v>
      </c>
      <c r="Y1329" s="20">
        <v>11.565</v>
      </c>
      <c r="Z1329" s="20">
        <v>4852.3</v>
      </c>
      <c r="AT1329" s="5">
        <f>H1329*1000000000000000</f>
        <v>177.83</v>
      </c>
      <c r="AU1329" s="7">
        <f t="shared" si="24"/>
        <v>0</v>
      </c>
      <c r="AV1329" s="20"/>
      <c r="AX1329" s="20"/>
    </row>
    <row r="1330" spans="1:50" x14ac:dyDescent="0.25">
      <c r="A1330" s="20">
        <v>1</v>
      </c>
      <c r="B1330" s="20">
        <v>6300</v>
      </c>
      <c r="D1330" s="20">
        <v>3.5000000000000003E-2</v>
      </c>
      <c r="E1330" s="20">
        <v>15</v>
      </c>
      <c r="F1330" s="20">
        <v>15</v>
      </c>
      <c r="H1330" s="21">
        <v>2.3713999999999999E-13</v>
      </c>
      <c r="I1330" s="21"/>
      <c r="J1330" s="21"/>
      <c r="K1330" s="21"/>
      <c r="L1330" s="21"/>
      <c r="M1330" s="21"/>
      <c r="N1330" s="21"/>
      <c r="O1330" s="21"/>
      <c r="P1330" s="20">
        <v>2.2875999999999999</v>
      </c>
      <c r="Q1330" s="20">
        <v>0.80167999999999995</v>
      </c>
      <c r="R1330" s="20">
        <v>5.5135999999999998E-4</v>
      </c>
      <c r="T1330" s="20"/>
      <c r="V1330" s="20"/>
      <c r="X1330" s="20">
        <v>47.432000000000002</v>
      </c>
      <c r="Y1330" s="20">
        <v>15.247999999999999</v>
      </c>
      <c r="Z1330" s="20">
        <v>14.831</v>
      </c>
      <c r="AT1330" s="5">
        <f>H1330*1000000000000000</f>
        <v>237.14</v>
      </c>
      <c r="AU1330" s="7">
        <f t="shared" si="24"/>
        <v>2.2054399999999999E-3</v>
      </c>
      <c r="AV1330" s="20"/>
      <c r="AX1330" s="20"/>
    </row>
    <row r="1331" spans="1:50" x14ac:dyDescent="0.25">
      <c r="A1331" s="20">
        <v>1</v>
      </c>
      <c r="B1331" s="20">
        <v>6300</v>
      </c>
      <c r="D1331" s="20">
        <v>3.5000000000000003E-2</v>
      </c>
      <c r="E1331" s="20">
        <v>15</v>
      </c>
      <c r="F1331" s="20">
        <v>15</v>
      </c>
      <c r="H1331" s="21">
        <v>3.1623000000000001E-13</v>
      </c>
      <c r="I1331" s="21"/>
      <c r="J1331" s="21"/>
      <c r="K1331" s="21"/>
      <c r="L1331" s="21"/>
      <c r="M1331" s="21"/>
      <c r="N1331" s="21"/>
      <c r="O1331" s="21"/>
      <c r="P1331" s="20">
        <v>5.3532999999999999</v>
      </c>
      <c r="Q1331" s="20">
        <v>1.2827999999999999</v>
      </c>
      <c r="R1331" s="20">
        <v>1.2664999999999999E-2</v>
      </c>
      <c r="T1331" s="20"/>
      <c r="V1331" s="20"/>
      <c r="X1331" s="20">
        <v>76.015000000000001</v>
      </c>
      <c r="Y1331" s="20">
        <v>18.09</v>
      </c>
      <c r="Z1331" s="20">
        <v>37.479999999999997</v>
      </c>
      <c r="AT1331" s="5">
        <f>H1331*1000000000000000</f>
        <v>316.23</v>
      </c>
      <c r="AU1331" s="7">
        <f t="shared" si="24"/>
        <v>5.0659999999999997E-2</v>
      </c>
      <c r="AV1331" s="20"/>
      <c r="AX1331" s="20"/>
    </row>
    <row r="1332" spans="1:50" x14ac:dyDescent="0.25">
      <c r="A1332" s="20">
        <v>1</v>
      </c>
      <c r="B1332" s="20">
        <v>6300</v>
      </c>
      <c r="D1332" s="20">
        <v>3.5000000000000003E-2</v>
      </c>
      <c r="E1332" s="20">
        <v>15</v>
      </c>
      <c r="F1332" s="20">
        <v>15</v>
      </c>
      <c r="H1332" s="21">
        <v>4.2170000000000001E-13</v>
      </c>
      <c r="I1332" s="21"/>
      <c r="J1332" s="21"/>
      <c r="K1332" s="21"/>
      <c r="L1332" s="21"/>
      <c r="M1332" s="21"/>
      <c r="N1332" s="21"/>
      <c r="O1332" s="21"/>
      <c r="P1332" s="20">
        <v>8.9613999999999994</v>
      </c>
      <c r="Q1332" s="20">
        <v>1.9115</v>
      </c>
      <c r="R1332" s="20">
        <v>4.7544999999999997E-2</v>
      </c>
      <c r="T1332" s="20"/>
      <c r="V1332" s="20"/>
      <c r="X1332" s="20">
        <v>96.667000000000002</v>
      </c>
      <c r="Y1332" s="20">
        <v>19.733000000000001</v>
      </c>
      <c r="Z1332" s="20">
        <v>1511.1</v>
      </c>
      <c r="AT1332" s="5">
        <f>H1332*1000000000000000</f>
        <v>421.7</v>
      </c>
      <c r="AU1332" s="7">
        <f t="shared" si="24"/>
        <v>0.19017999999999999</v>
      </c>
      <c r="AV1332" s="20"/>
      <c r="AX1332" s="20"/>
    </row>
    <row r="1333" spans="1:50" x14ac:dyDescent="0.25">
      <c r="A1333" s="20">
        <v>1</v>
      </c>
      <c r="B1333" s="20">
        <v>6300</v>
      </c>
      <c r="D1333" s="20">
        <v>3.5000000000000003E-2</v>
      </c>
      <c r="E1333" s="20">
        <v>15</v>
      </c>
      <c r="F1333" s="20">
        <v>15</v>
      </c>
      <c r="H1333" s="21">
        <v>5.6234000000000001E-13</v>
      </c>
      <c r="I1333" s="21"/>
      <c r="J1333" s="21"/>
      <c r="K1333" s="21"/>
      <c r="L1333" s="21"/>
      <c r="M1333" s="21"/>
      <c r="N1333" s="21"/>
      <c r="O1333" s="21"/>
      <c r="P1333" s="20">
        <v>13.602</v>
      </c>
      <c r="Q1333" s="20">
        <v>2.8176999999999999</v>
      </c>
      <c r="R1333" s="20">
        <v>0.11466</v>
      </c>
      <c r="T1333" s="20"/>
      <c r="V1333" s="20"/>
      <c r="X1333" s="20">
        <v>113.01</v>
      </c>
      <c r="Y1333" s="20">
        <v>20.802</v>
      </c>
      <c r="Z1333" s="20">
        <v>7.1261999999999999</v>
      </c>
      <c r="AT1333" s="5">
        <f>H1333*1000000000000000</f>
        <v>562.34</v>
      </c>
      <c r="AU1333" s="7">
        <f t="shared" si="24"/>
        <v>0.45863999999999999</v>
      </c>
      <c r="AV1333" s="20"/>
      <c r="AX1333" s="20"/>
    </row>
    <row r="1334" spans="1:50" x14ac:dyDescent="0.25">
      <c r="A1334" s="20">
        <v>1</v>
      </c>
      <c r="B1334" s="20">
        <v>6300</v>
      </c>
      <c r="D1334" s="20">
        <v>3.5000000000000003E-2</v>
      </c>
      <c r="E1334" s="20">
        <v>15</v>
      </c>
      <c r="F1334" s="20">
        <v>15</v>
      </c>
      <c r="H1334" s="21">
        <v>7.4989000000000005E-13</v>
      </c>
      <c r="I1334" s="21"/>
      <c r="J1334" s="21"/>
      <c r="K1334" s="21"/>
      <c r="L1334" s="21"/>
      <c r="M1334" s="21"/>
      <c r="N1334" s="21"/>
      <c r="O1334" s="21"/>
      <c r="P1334" s="20">
        <v>19.350999999999999</v>
      </c>
      <c r="Q1334" s="20">
        <v>4.0274999999999999</v>
      </c>
      <c r="R1334" s="20">
        <v>0.22328000000000001</v>
      </c>
      <c r="T1334" s="20"/>
      <c r="V1334" s="20"/>
      <c r="X1334" s="20">
        <v>125.45</v>
      </c>
      <c r="Y1334" s="20">
        <v>21.5</v>
      </c>
      <c r="Z1334" s="20">
        <v>14.593</v>
      </c>
      <c r="AT1334" s="5">
        <f>H1334*1000000000000000</f>
        <v>749.8900000000001</v>
      </c>
      <c r="AU1334" s="7">
        <f t="shared" si="24"/>
        <v>0.89312000000000002</v>
      </c>
      <c r="AV1334" s="20"/>
      <c r="AX1334" s="20"/>
    </row>
    <row r="1335" spans="1:50" x14ac:dyDescent="0.25">
      <c r="A1335" s="20">
        <v>1</v>
      </c>
      <c r="B1335" s="20">
        <v>6300</v>
      </c>
      <c r="D1335" s="20">
        <v>3.5000000000000003E-2</v>
      </c>
      <c r="E1335" s="20">
        <v>15</v>
      </c>
      <c r="F1335" s="20">
        <v>15</v>
      </c>
      <c r="H1335" s="21">
        <v>9.9999999999999998E-13</v>
      </c>
      <c r="I1335" s="21"/>
      <c r="J1335" s="21"/>
      <c r="K1335" s="21"/>
      <c r="L1335" s="21"/>
      <c r="M1335" s="21"/>
      <c r="N1335" s="21"/>
      <c r="O1335" s="21"/>
      <c r="P1335" s="20">
        <v>26.698</v>
      </c>
      <c r="Q1335" s="20">
        <v>5.6402999999999999</v>
      </c>
      <c r="R1335" s="20">
        <v>0.38458999999999999</v>
      </c>
      <c r="T1335" s="20"/>
      <c r="V1335" s="20"/>
      <c r="X1335" s="20">
        <v>135.24</v>
      </c>
      <c r="Y1335" s="20">
        <v>21.988</v>
      </c>
      <c r="Z1335" s="20">
        <v>22.524000000000001</v>
      </c>
      <c r="AT1335" s="5">
        <f>H1335*1000000000000000</f>
        <v>1000</v>
      </c>
      <c r="AU1335" s="7">
        <f t="shared" si="24"/>
        <v>1.5383599999999999</v>
      </c>
      <c r="AV1335" s="20"/>
      <c r="AX1335" s="20"/>
    </row>
    <row r="1336" spans="1:50" x14ac:dyDescent="0.25">
      <c r="A1336" s="20">
        <v>1</v>
      </c>
      <c r="B1336" s="20">
        <v>6300</v>
      </c>
      <c r="D1336" s="20">
        <v>3.5000000000000003E-2</v>
      </c>
      <c r="E1336" s="20">
        <v>15</v>
      </c>
      <c r="F1336" s="20">
        <v>15</v>
      </c>
      <c r="H1336" s="21">
        <v>1.3334999999999999E-12</v>
      </c>
      <c r="I1336" s="21"/>
      <c r="J1336" s="21"/>
      <c r="K1336" s="21"/>
      <c r="L1336" s="21"/>
      <c r="M1336" s="21"/>
      <c r="N1336" s="21"/>
      <c r="O1336" s="21"/>
      <c r="P1336" s="20">
        <v>36.103999999999999</v>
      </c>
      <c r="Q1336" s="20">
        <v>7.7594000000000003</v>
      </c>
      <c r="R1336" s="20">
        <v>0.61131000000000002</v>
      </c>
      <c r="T1336" s="20"/>
      <c r="V1336" s="20"/>
      <c r="X1336" s="20">
        <v>142.93</v>
      </c>
      <c r="Y1336" s="20">
        <v>22.335000000000001</v>
      </c>
      <c r="Z1336" s="20">
        <v>9.3653999999999993</v>
      </c>
      <c r="AT1336" s="5">
        <f>H1336*1000000000000000</f>
        <v>1333.5</v>
      </c>
      <c r="AU1336" s="7">
        <f t="shared" si="24"/>
        <v>2.4452400000000001</v>
      </c>
      <c r="AV1336" s="20"/>
      <c r="AX1336" s="20"/>
    </row>
    <row r="1337" spans="1:50" x14ac:dyDescent="0.25">
      <c r="A1337" s="20">
        <v>1</v>
      </c>
      <c r="B1337" s="20">
        <v>6300</v>
      </c>
      <c r="D1337" s="20">
        <v>3.5000000000000003E-2</v>
      </c>
      <c r="E1337" s="20">
        <v>15</v>
      </c>
      <c r="F1337" s="20">
        <v>15</v>
      </c>
      <c r="H1337" s="21">
        <v>1.7783E-12</v>
      </c>
      <c r="I1337" s="21"/>
      <c r="J1337" s="21"/>
      <c r="K1337" s="21"/>
      <c r="L1337" s="21"/>
      <c r="M1337" s="21"/>
      <c r="N1337" s="21"/>
      <c r="O1337" s="21"/>
      <c r="P1337" s="20">
        <v>48.295999999999999</v>
      </c>
      <c r="Q1337" s="20">
        <v>10.547000000000001</v>
      </c>
      <c r="R1337" s="20">
        <v>0.92003999999999997</v>
      </c>
      <c r="T1337" s="20"/>
      <c r="V1337" s="20"/>
      <c r="X1337" s="20">
        <v>149</v>
      </c>
      <c r="Y1337" s="20">
        <v>22.588000000000001</v>
      </c>
      <c r="Z1337" s="20">
        <v>21.297999999999998</v>
      </c>
      <c r="AT1337" s="5">
        <f>H1337*1000000000000000</f>
        <v>1778.3</v>
      </c>
      <c r="AU1337" s="7">
        <f t="shared" si="24"/>
        <v>3.6801599999999999</v>
      </c>
      <c r="AV1337" s="20"/>
      <c r="AX1337" s="20"/>
    </row>
    <row r="1338" spans="1:50" x14ac:dyDescent="0.25">
      <c r="A1338" s="20">
        <v>1</v>
      </c>
      <c r="B1338" s="20">
        <v>6300</v>
      </c>
      <c r="D1338" s="20">
        <v>3.5000000000000003E-2</v>
      </c>
      <c r="E1338" s="20">
        <v>15</v>
      </c>
      <c r="F1338" s="20">
        <v>15</v>
      </c>
      <c r="H1338" s="21">
        <v>2.3714000000000002E-12</v>
      </c>
      <c r="I1338" s="21"/>
      <c r="J1338" s="21"/>
      <c r="K1338" s="21"/>
      <c r="L1338" s="21"/>
      <c r="M1338" s="21"/>
      <c r="N1338" s="21"/>
      <c r="O1338" s="21"/>
      <c r="P1338" s="20">
        <v>63.933999999999997</v>
      </c>
      <c r="Q1338" s="20">
        <v>14.156000000000001</v>
      </c>
      <c r="R1338" s="20">
        <v>1.331</v>
      </c>
      <c r="T1338" s="20"/>
      <c r="V1338" s="20"/>
      <c r="X1338" s="20">
        <v>153.72</v>
      </c>
      <c r="Y1338" s="20">
        <v>22.765999999999998</v>
      </c>
      <c r="Z1338" s="20">
        <v>0.35155999999999998</v>
      </c>
      <c r="AT1338" s="5">
        <f>H1338*1000000000000000</f>
        <v>2371.4</v>
      </c>
      <c r="AU1338" s="7">
        <f t="shared" si="24"/>
        <v>5.3239999999999998</v>
      </c>
      <c r="AV1338" s="20"/>
      <c r="AX1338" s="20"/>
    </row>
    <row r="1339" spans="1:50" x14ac:dyDescent="0.25">
      <c r="A1339" s="20">
        <v>1</v>
      </c>
      <c r="B1339" s="20">
        <v>6300</v>
      </c>
      <c r="D1339" s="20">
        <v>3.5000000000000003E-2</v>
      </c>
      <c r="E1339" s="20">
        <v>15</v>
      </c>
      <c r="F1339" s="20">
        <v>15</v>
      </c>
      <c r="H1339" s="21">
        <v>3.1623E-12</v>
      </c>
      <c r="I1339" s="21"/>
      <c r="J1339" s="21"/>
      <c r="K1339" s="21"/>
      <c r="L1339" s="21"/>
      <c r="M1339" s="21"/>
      <c r="N1339" s="21"/>
      <c r="O1339" s="21"/>
      <c r="P1339" s="20">
        <v>83.733999999999995</v>
      </c>
      <c r="Q1339" s="20">
        <v>18.757000000000001</v>
      </c>
      <c r="R1339" s="20">
        <v>1.8656999999999999</v>
      </c>
      <c r="T1339" s="20"/>
      <c r="V1339" s="20"/>
      <c r="X1339" s="20">
        <v>157.34</v>
      </c>
      <c r="Y1339" s="20">
        <v>22.885000000000002</v>
      </c>
      <c r="Z1339" s="20">
        <v>11.013999999999999</v>
      </c>
      <c r="AT1339" s="5">
        <f>H1339*1000000000000000</f>
        <v>3162.3</v>
      </c>
      <c r="AU1339" s="7">
        <f t="shared" si="24"/>
        <v>7.4627999999999997</v>
      </c>
      <c r="AV1339" s="20"/>
      <c r="AX1339" s="20"/>
    </row>
    <row r="1340" spans="1:50" x14ac:dyDescent="0.25">
      <c r="A1340" s="20">
        <v>1</v>
      </c>
      <c r="B1340" s="20">
        <v>6300</v>
      </c>
      <c r="D1340" s="20">
        <v>3.5000000000000003E-2</v>
      </c>
      <c r="E1340" s="20">
        <v>15</v>
      </c>
      <c r="F1340" s="20">
        <v>15</v>
      </c>
      <c r="H1340" s="21">
        <v>4.2170000000000003E-12</v>
      </c>
      <c r="I1340" s="21"/>
      <c r="J1340" s="21"/>
      <c r="K1340" s="21"/>
      <c r="L1340" s="21"/>
      <c r="M1340" s="21"/>
      <c r="N1340" s="21"/>
      <c r="O1340" s="21"/>
      <c r="P1340" s="20">
        <v>107.97</v>
      </c>
      <c r="Q1340" s="20">
        <v>24.422999999999998</v>
      </c>
      <c r="R1340" s="20">
        <v>2.5419</v>
      </c>
      <c r="T1340" s="20"/>
      <c r="V1340" s="20"/>
      <c r="X1340" s="20">
        <v>160.04</v>
      </c>
      <c r="Y1340" s="20">
        <v>22.95</v>
      </c>
      <c r="Z1340" s="20">
        <v>0.58125000000000004</v>
      </c>
      <c r="AT1340" s="5">
        <f>H1340*1000000000000000</f>
        <v>4217</v>
      </c>
      <c r="AU1340" s="7">
        <f t="shared" si="24"/>
        <v>10.1676</v>
      </c>
      <c r="AV1340" s="20"/>
      <c r="AX1340" s="20"/>
    </row>
    <row r="1341" spans="1:50" x14ac:dyDescent="0.25">
      <c r="A1341" s="20">
        <v>1</v>
      </c>
      <c r="B1341" s="20">
        <v>6300</v>
      </c>
      <c r="D1341" s="20">
        <v>3.5000000000000003E-2</v>
      </c>
      <c r="E1341" s="20">
        <v>15</v>
      </c>
      <c r="F1341" s="20">
        <v>15</v>
      </c>
      <c r="H1341" s="21">
        <v>5.6233999999999996E-12</v>
      </c>
      <c r="I1341" s="21"/>
      <c r="J1341" s="21"/>
      <c r="K1341" s="21"/>
      <c r="L1341" s="21"/>
      <c r="M1341" s="21"/>
      <c r="N1341" s="21"/>
      <c r="O1341" s="21"/>
      <c r="P1341" s="20">
        <v>136.34</v>
      </c>
      <c r="Q1341" s="20">
        <v>31.102</v>
      </c>
      <c r="R1341" s="20">
        <v>3.3645</v>
      </c>
      <c r="T1341" s="20"/>
      <c r="V1341" s="20"/>
      <c r="X1341" s="20">
        <v>162</v>
      </c>
      <c r="Y1341" s="20">
        <v>22.968</v>
      </c>
      <c r="Z1341" s="20">
        <v>8.5265000000000004</v>
      </c>
      <c r="AT1341" s="5">
        <f>H1341*1000000000000000</f>
        <v>5623.4</v>
      </c>
      <c r="AU1341" s="7">
        <f t="shared" si="24"/>
        <v>13.458</v>
      </c>
      <c r="AV1341" s="20"/>
      <c r="AX1341" s="20"/>
    </row>
    <row r="1342" spans="1:50" x14ac:dyDescent="0.25">
      <c r="A1342" s="20">
        <v>1</v>
      </c>
      <c r="B1342" s="20">
        <v>6300</v>
      </c>
      <c r="D1342" s="20">
        <v>3.5000000000000003E-2</v>
      </c>
      <c r="E1342" s="20">
        <v>15</v>
      </c>
      <c r="F1342" s="20">
        <v>15</v>
      </c>
      <c r="H1342" s="21">
        <v>7.4988999999999999E-12</v>
      </c>
      <c r="I1342" s="21"/>
      <c r="J1342" s="21"/>
      <c r="K1342" s="21"/>
      <c r="L1342" s="21"/>
      <c r="M1342" s="21"/>
      <c r="N1342" s="21"/>
      <c r="O1342" s="21"/>
      <c r="P1342" s="20">
        <v>167.43</v>
      </c>
      <c r="Q1342" s="20">
        <v>38.481999999999999</v>
      </c>
      <c r="R1342" s="20">
        <v>4.3143000000000002</v>
      </c>
      <c r="T1342" s="20"/>
      <c r="V1342" s="20"/>
      <c r="X1342" s="20">
        <v>163.34</v>
      </c>
      <c r="Y1342" s="20">
        <v>22.942</v>
      </c>
      <c r="Z1342" s="20">
        <v>4.5625999999999998</v>
      </c>
      <c r="AT1342" s="5">
        <f>H1342*1000000000000000</f>
        <v>7498.9</v>
      </c>
      <c r="AU1342" s="7">
        <f t="shared" si="24"/>
        <v>17.257200000000001</v>
      </c>
      <c r="AV1342" s="20"/>
      <c r="AX1342" s="20"/>
    </row>
    <row r="1343" spans="1:50" x14ac:dyDescent="0.25">
      <c r="A1343" s="20">
        <v>1</v>
      </c>
      <c r="B1343" s="20">
        <v>6300</v>
      </c>
      <c r="D1343" s="20">
        <v>3.5000000000000003E-2</v>
      </c>
      <c r="E1343" s="20">
        <v>15</v>
      </c>
      <c r="F1343" s="20">
        <v>15</v>
      </c>
      <c r="H1343" s="21">
        <v>9.9999999999999994E-12</v>
      </c>
      <c r="I1343" s="21"/>
      <c r="J1343" s="21"/>
      <c r="K1343" s="21"/>
      <c r="L1343" s="21"/>
      <c r="M1343" s="21"/>
      <c r="N1343" s="21"/>
      <c r="O1343" s="21"/>
      <c r="P1343" s="20">
        <v>199.02</v>
      </c>
      <c r="Q1343" s="20">
        <v>46.06</v>
      </c>
      <c r="R1343" s="20">
        <v>5.3434999999999997</v>
      </c>
      <c r="T1343" s="20"/>
      <c r="V1343" s="20"/>
      <c r="X1343" s="20">
        <v>164.23</v>
      </c>
      <c r="Y1343" s="20">
        <v>22.881</v>
      </c>
      <c r="Z1343" s="20">
        <v>2.8159000000000001</v>
      </c>
      <c r="AT1343" s="5">
        <f>H1343*1000000000000000</f>
        <v>10000</v>
      </c>
      <c r="AU1343" s="7">
        <f t="shared" si="24"/>
        <v>21.373999999999999</v>
      </c>
      <c r="AV1343" s="20"/>
      <c r="AX1343" s="20"/>
    </row>
    <row r="1344" spans="1:50" x14ac:dyDescent="0.25">
      <c r="A1344" s="20">
        <v>1</v>
      </c>
      <c r="B1344" s="20">
        <v>6300</v>
      </c>
      <c r="D1344" s="20">
        <v>3.5000000000000003E-2</v>
      </c>
      <c r="E1344" s="20">
        <v>15</v>
      </c>
      <c r="F1344" s="20">
        <v>15</v>
      </c>
      <c r="H1344" s="21">
        <v>1.3335E-11</v>
      </c>
      <c r="I1344" s="21"/>
      <c r="J1344" s="21"/>
      <c r="K1344" s="21"/>
      <c r="L1344" s="21"/>
      <c r="M1344" s="21"/>
      <c r="N1344" s="21"/>
      <c r="O1344" s="21"/>
      <c r="P1344" s="20">
        <v>228.69</v>
      </c>
      <c r="Q1344" s="20">
        <v>53.267000000000003</v>
      </c>
      <c r="R1344" s="20">
        <v>6.3837999999999999</v>
      </c>
      <c r="T1344" s="20"/>
      <c r="V1344" s="20"/>
      <c r="X1344" s="20">
        <v>164.78</v>
      </c>
      <c r="Y1344" s="20">
        <v>22.798999999999999</v>
      </c>
      <c r="Z1344" s="20">
        <v>5.4558</v>
      </c>
      <c r="AT1344" s="5">
        <f>H1344*1000000000000000</f>
        <v>13335</v>
      </c>
      <c r="AU1344" s="7">
        <f t="shared" si="24"/>
        <v>25.5352</v>
      </c>
      <c r="AV1344" s="20"/>
      <c r="AX1344" s="20"/>
    </row>
    <row r="1345" spans="1:50" x14ac:dyDescent="0.25">
      <c r="A1345" s="20">
        <v>1</v>
      </c>
      <c r="B1345" s="20">
        <v>6300</v>
      </c>
      <c r="D1345" s="20">
        <v>3.5000000000000003E-2</v>
      </c>
      <c r="E1345" s="20">
        <v>15</v>
      </c>
      <c r="F1345" s="20">
        <v>15</v>
      </c>
      <c r="H1345" s="21">
        <v>1.7782999999999999E-11</v>
      </c>
      <c r="I1345" s="21"/>
      <c r="J1345" s="21"/>
      <c r="K1345" s="21"/>
      <c r="L1345" s="21"/>
      <c r="M1345" s="21"/>
      <c r="N1345" s="21"/>
      <c r="O1345" s="21"/>
      <c r="P1345" s="20">
        <v>254.67</v>
      </c>
      <c r="Q1345" s="20">
        <v>59.667000000000002</v>
      </c>
      <c r="R1345" s="20">
        <v>7.3680000000000003</v>
      </c>
      <c r="T1345" s="20"/>
      <c r="V1345" s="20"/>
      <c r="X1345" s="20">
        <v>165.1</v>
      </c>
      <c r="Y1345" s="20">
        <v>22.706</v>
      </c>
      <c r="Z1345" s="20">
        <v>5.5084999999999997</v>
      </c>
      <c r="AT1345" s="5">
        <f>H1345*1000000000000000</f>
        <v>17783</v>
      </c>
      <c r="AU1345" s="7">
        <f t="shared" si="24"/>
        <v>29.472000000000001</v>
      </c>
      <c r="AV1345" s="20"/>
      <c r="AX1345" s="20"/>
    </row>
    <row r="1346" spans="1:50" x14ac:dyDescent="0.25">
      <c r="A1346" s="20">
        <v>1</v>
      </c>
      <c r="B1346" s="20">
        <v>6300</v>
      </c>
      <c r="D1346" s="20">
        <v>3.5000000000000003E-2</v>
      </c>
      <c r="E1346" s="20">
        <v>15</v>
      </c>
      <c r="F1346" s="20">
        <v>15</v>
      </c>
      <c r="H1346" s="21">
        <v>2.3714E-11</v>
      </c>
      <c r="I1346" s="21"/>
      <c r="J1346" s="21"/>
      <c r="K1346" s="21"/>
      <c r="L1346" s="21"/>
      <c r="M1346" s="21"/>
      <c r="N1346" s="21"/>
      <c r="O1346" s="21"/>
      <c r="P1346" s="20">
        <v>276.2</v>
      </c>
      <c r="Q1346" s="20">
        <v>65.040999999999997</v>
      </c>
      <c r="R1346" s="20">
        <v>8.2454999999999998</v>
      </c>
      <c r="T1346" s="20"/>
      <c r="V1346" s="20"/>
      <c r="X1346" s="20">
        <v>165.29</v>
      </c>
      <c r="Y1346" s="20">
        <v>22.620999999999999</v>
      </c>
      <c r="Z1346" s="20">
        <v>5.6383999999999999</v>
      </c>
      <c r="AT1346" s="5">
        <f>H1346*1000000000000000</f>
        <v>23714</v>
      </c>
      <c r="AU1346" s="7">
        <f t="shared" si="24"/>
        <v>32.981999999999999</v>
      </c>
      <c r="AV1346" s="20"/>
      <c r="AX1346" s="20"/>
    </row>
    <row r="1347" spans="1:50" x14ac:dyDescent="0.25">
      <c r="A1347" s="20">
        <v>1</v>
      </c>
      <c r="B1347" s="20">
        <v>6300</v>
      </c>
      <c r="D1347" s="20">
        <v>3.5000000000000003E-2</v>
      </c>
      <c r="E1347" s="20">
        <v>15</v>
      </c>
      <c r="F1347" s="20">
        <v>15</v>
      </c>
      <c r="H1347" s="21">
        <v>3.1623000000000003E-11</v>
      </c>
      <c r="I1347" s="21"/>
      <c r="J1347" s="21"/>
      <c r="K1347" s="21"/>
      <c r="L1347" s="21"/>
      <c r="M1347" s="21"/>
      <c r="N1347" s="21"/>
      <c r="O1347" s="21"/>
      <c r="P1347" s="20">
        <v>293.37</v>
      </c>
      <c r="Q1347" s="20">
        <v>69.382999999999996</v>
      </c>
      <c r="R1347" s="20">
        <v>8.9931000000000001</v>
      </c>
      <c r="T1347" s="20"/>
      <c r="V1347" s="20"/>
      <c r="X1347" s="20">
        <v>165.39</v>
      </c>
      <c r="Y1347" s="20">
        <v>22.545999999999999</v>
      </c>
      <c r="Z1347" s="20">
        <v>1.9708000000000001</v>
      </c>
      <c r="AT1347" s="5">
        <f>H1347*1000000000000000</f>
        <v>31623.000000000004</v>
      </c>
      <c r="AU1347" s="7">
        <f t="shared" si="24"/>
        <v>35.9724</v>
      </c>
      <c r="AV1347" s="20"/>
      <c r="AX1347" s="20"/>
    </row>
    <row r="1348" spans="1:50" x14ac:dyDescent="0.25">
      <c r="A1348" s="20">
        <v>1</v>
      </c>
      <c r="B1348" s="20">
        <v>6300</v>
      </c>
      <c r="D1348" s="20">
        <v>3.5000000000000003E-2</v>
      </c>
      <c r="E1348" s="20">
        <v>15</v>
      </c>
      <c r="F1348" s="20">
        <v>15</v>
      </c>
      <c r="H1348" s="21">
        <v>4.2170000000000001E-11</v>
      </c>
      <c r="I1348" s="21"/>
      <c r="J1348" s="21"/>
      <c r="K1348" s="21"/>
      <c r="L1348" s="21"/>
      <c r="M1348" s="21"/>
      <c r="N1348" s="21"/>
      <c r="O1348" s="21"/>
      <c r="P1348" s="20">
        <v>306.76</v>
      </c>
      <c r="Q1348" s="20">
        <v>72.805999999999997</v>
      </c>
      <c r="R1348" s="20">
        <v>9.6081000000000003</v>
      </c>
      <c r="T1348" s="20"/>
      <c r="V1348" s="20"/>
      <c r="X1348" s="20">
        <v>165.45</v>
      </c>
      <c r="Y1348" s="20">
        <v>22.483000000000001</v>
      </c>
      <c r="Z1348" s="20">
        <v>5.3019999999999996</v>
      </c>
      <c r="AT1348" s="5">
        <f>H1348*1000000000000000</f>
        <v>42170</v>
      </c>
      <c r="AU1348" s="7">
        <f t="shared" si="24"/>
        <v>38.432400000000001</v>
      </c>
      <c r="AV1348" s="20"/>
      <c r="AX1348" s="20"/>
    </row>
    <row r="1349" spans="1:50" x14ac:dyDescent="0.25">
      <c r="A1349" s="20">
        <v>1</v>
      </c>
      <c r="B1349" s="20">
        <v>6300</v>
      </c>
      <c r="D1349" s="20">
        <v>3.5000000000000003E-2</v>
      </c>
      <c r="E1349" s="20">
        <v>15</v>
      </c>
      <c r="F1349" s="20">
        <v>15</v>
      </c>
      <c r="H1349" s="21">
        <v>5.6233999999999998E-11</v>
      </c>
      <c r="I1349" s="21"/>
      <c r="J1349" s="21"/>
      <c r="K1349" s="21"/>
      <c r="L1349" s="21"/>
      <c r="M1349" s="21"/>
      <c r="N1349" s="21"/>
      <c r="O1349" s="21"/>
      <c r="P1349" s="20">
        <v>317.01</v>
      </c>
      <c r="Q1349" s="20">
        <v>75.453000000000003</v>
      </c>
      <c r="R1349" s="20">
        <v>10.101000000000001</v>
      </c>
      <c r="T1349" s="20"/>
      <c r="V1349" s="20"/>
      <c r="X1349" s="20">
        <v>165.48</v>
      </c>
      <c r="Y1349" s="20">
        <v>22.433</v>
      </c>
      <c r="Z1349" s="20">
        <v>4.4696999999999996</v>
      </c>
      <c r="AT1349" s="5">
        <f>H1349*1000000000000000</f>
        <v>56234</v>
      </c>
      <c r="AU1349" s="7">
        <f t="shared" si="24"/>
        <v>40.404000000000003</v>
      </c>
      <c r="AV1349" s="20"/>
      <c r="AX1349" s="20"/>
    </row>
    <row r="1350" spans="1:50" x14ac:dyDescent="0.25">
      <c r="A1350" s="20">
        <v>1</v>
      </c>
      <c r="B1350" s="20">
        <v>6300</v>
      </c>
      <c r="D1350" s="20">
        <v>3.5000000000000003E-2</v>
      </c>
      <c r="E1350" s="20">
        <v>15</v>
      </c>
      <c r="F1350" s="20">
        <v>15</v>
      </c>
      <c r="H1350" s="21">
        <v>7.4988999999999996E-11</v>
      </c>
      <c r="I1350" s="21"/>
      <c r="J1350" s="21"/>
      <c r="K1350" s="21"/>
      <c r="L1350" s="21"/>
      <c r="M1350" s="21"/>
      <c r="N1350" s="21"/>
      <c r="O1350" s="21"/>
      <c r="P1350" s="20">
        <v>324.81</v>
      </c>
      <c r="Q1350" s="20">
        <v>77.480999999999995</v>
      </c>
      <c r="R1350" s="20">
        <v>10.49</v>
      </c>
      <c r="T1350" s="20"/>
      <c r="V1350" s="20"/>
      <c r="X1350" s="20">
        <v>165.49</v>
      </c>
      <c r="Y1350" s="20">
        <v>22.393000000000001</v>
      </c>
      <c r="Z1350" s="20">
        <v>5.0683999999999996</v>
      </c>
      <c r="AT1350" s="5">
        <f>H1350*1000000000000000</f>
        <v>74989</v>
      </c>
      <c r="AU1350" s="7">
        <f t="shared" si="24"/>
        <v>41.96</v>
      </c>
      <c r="AV1350" s="20"/>
      <c r="AX1350" s="20"/>
    </row>
    <row r="1351" spans="1:50" x14ac:dyDescent="0.25">
      <c r="A1351" s="20">
        <v>1</v>
      </c>
      <c r="B1351" s="20">
        <v>6300</v>
      </c>
      <c r="D1351" s="20">
        <v>3.5000000000000003E-2</v>
      </c>
      <c r="E1351" s="20">
        <v>15</v>
      </c>
      <c r="F1351" s="20">
        <v>15</v>
      </c>
      <c r="H1351" s="21">
        <v>1E-10</v>
      </c>
      <c r="I1351" s="21"/>
      <c r="J1351" s="21"/>
      <c r="K1351" s="21"/>
      <c r="L1351" s="21"/>
      <c r="M1351" s="21"/>
      <c r="N1351" s="21"/>
      <c r="O1351" s="21"/>
      <c r="P1351" s="20">
        <v>330.69</v>
      </c>
      <c r="Q1351" s="20">
        <v>79.021000000000001</v>
      </c>
      <c r="R1351" s="20">
        <v>10.791</v>
      </c>
      <c r="T1351" s="20"/>
      <c r="V1351" s="20"/>
      <c r="X1351" s="20">
        <v>165.5</v>
      </c>
      <c r="Y1351" s="20">
        <v>22.361999999999998</v>
      </c>
      <c r="Z1351" s="20">
        <v>4.0446999999999997</v>
      </c>
      <c r="AT1351" s="5">
        <f>H1351*1000000000000000</f>
        <v>100000</v>
      </c>
      <c r="AU1351" s="7">
        <f t="shared" si="24"/>
        <v>43.164000000000001</v>
      </c>
      <c r="AV1351" s="20"/>
      <c r="AX1351" s="20"/>
    </row>
    <row r="1352" spans="1:50" x14ac:dyDescent="0.25">
      <c r="A1352" s="20">
        <v>1</v>
      </c>
      <c r="B1352" s="20">
        <v>6400</v>
      </c>
      <c r="D1352" s="20">
        <v>3.5000000000000003E-2</v>
      </c>
      <c r="E1352" s="20">
        <v>15</v>
      </c>
      <c r="F1352" s="20">
        <v>15</v>
      </c>
      <c r="H1352" s="21">
        <v>1E-13</v>
      </c>
      <c r="I1352" s="21"/>
      <c r="J1352" s="21"/>
      <c r="K1352" s="21"/>
      <c r="L1352" s="21"/>
      <c r="M1352" s="21"/>
      <c r="N1352" s="21"/>
      <c r="O1352" s="21"/>
      <c r="P1352" s="20">
        <v>0</v>
      </c>
      <c r="Q1352" s="20">
        <v>0</v>
      </c>
      <c r="R1352" s="20">
        <v>0</v>
      </c>
      <c r="T1352" s="20"/>
      <c r="V1352" s="20"/>
      <c r="X1352" s="20">
        <v>15</v>
      </c>
      <c r="Y1352" s="20">
        <v>11.845000000000001</v>
      </c>
      <c r="Z1352" s="20">
        <v>5023.8</v>
      </c>
      <c r="AT1352" s="5">
        <f>H1352*1000000000000000</f>
        <v>100</v>
      </c>
      <c r="AU1352" s="7">
        <f t="shared" si="24"/>
        <v>0</v>
      </c>
      <c r="AV1352" s="20"/>
      <c r="AX1352" s="20"/>
    </row>
    <row r="1353" spans="1:50" x14ac:dyDescent="0.25">
      <c r="A1353" s="20">
        <v>1</v>
      </c>
      <c r="B1353" s="20">
        <v>6400</v>
      </c>
      <c r="D1353" s="20">
        <v>3.5000000000000003E-2</v>
      </c>
      <c r="E1353" s="20">
        <v>15</v>
      </c>
      <c r="F1353" s="20">
        <v>15</v>
      </c>
      <c r="H1353" s="21">
        <v>1.3335000000000001E-13</v>
      </c>
      <c r="I1353" s="21"/>
      <c r="J1353" s="21"/>
      <c r="K1353" s="21"/>
      <c r="L1353" s="21"/>
      <c r="M1353" s="21"/>
      <c r="N1353" s="21"/>
      <c r="O1353" s="21"/>
      <c r="P1353" s="20">
        <v>0</v>
      </c>
      <c r="Q1353" s="20">
        <v>0</v>
      </c>
      <c r="R1353" s="20">
        <v>0</v>
      </c>
      <c r="T1353" s="20"/>
      <c r="V1353" s="20"/>
      <c r="X1353" s="20">
        <v>15</v>
      </c>
      <c r="Y1353" s="20">
        <v>11.845000000000001</v>
      </c>
      <c r="Z1353" s="20">
        <v>5008.5</v>
      </c>
      <c r="AT1353" s="5">
        <f>H1353*1000000000000000</f>
        <v>133.35</v>
      </c>
      <c r="AU1353" s="7">
        <f t="shared" si="24"/>
        <v>0</v>
      </c>
      <c r="AV1353" s="20"/>
      <c r="AX1353" s="20"/>
    </row>
    <row r="1354" spans="1:50" x14ac:dyDescent="0.25">
      <c r="A1354" s="20">
        <v>1</v>
      </c>
      <c r="B1354" s="20">
        <v>6400</v>
      </c>
      <c r="D1354" s="20">
        <v>3.5000000000000003E-2</v>
      </c>
      <c r="E1354" s="20">
        <v>15</v>
      </c>
      <c r="F1354" s="20">
        <v>15</v>
      </c>
      <c r="H1354" s="21">
        <v>1.7783000000000001E-13</v>
      </c>
      <c r="I1354" s="21"/>
      <c r="J1354" s="21"/>
      <c r="K1354" s="21"/>
      <c r="L1354" s="21"/>
      <c r="M1354" s="21"/>
      <c r="N1354" s="21"/>
      <c r="O1354" s="21"/>
      <c r="P1354" s="20">
        <v>0</v>
      </c>
      <c r="Q1354" s="20">
        <v>0</v>
      </c>
      <c r="R1354" s="20">
        <v>0</v>
      </c>
      <c r="T1354" s="20"/>
      <c r="V1354" s="20"/>
      <c r="X1354" s="20">
        <v>15</v>
      </c>
      <c r="Y1354" s="20">
        <v>11.845000000000001</v>
      </c>
      <c r="Z1354" s="20">
        <v>4997</v>
      </c>
      <c r="AT1354" s="5">
        <f>H1354*1000000000000000</f>
        <v>177.83</v>
      </c>
      <c r="AU1354" s="7">
        <f t="shared" si="24"/>
        <v>0</v>
      </c>
      <c r="AV1354" s="20"/>
      <c r="AX1354" s="20"/>
    </row>
    <row r="1355" spans="1:50" x14ac:dyDescent="0.25">
      <c r="A1355" s="20">
        <v>1</v>
      </c>
      <c r="B1355" s="20">
        <v>6400</v>
      </c>
      <c r="D1355" s="20">
        <v>3.5000000000000003E-2</v>
      </c>
      <c r="E1355" s="20">
        <v>15</v>
      </c>
      <c r="F1355" s="20">
        <v>15</v>
      </c>
      <c r="H1355" s="21">
        <v>2.3713999999999999E-13</v>
      </c>
      <c r="I1355" s="21"/>
      <c r="J1355" s="21"/>
      <c r="K1355" s="21"/>
      <c r="L1355" s="21"/>
      <c r="M1355" s="21"/>
      <c r="N1355" s="21"/>
      <c r="O1355" s="21"/>
      <c r="P1355" s="20">
        <v>2.3414000000000001</v>
      </c>
      <c r="Q1355" s="20">
        <v>0.83164000000000005</v>
      </c>
      <c r="R1355" s="20">
        <v>5.5064999999999997E-4</v>
      </c>
      <c r="T1355" s="20"/>
      <c r="V1355" s="20"/>
      <c r="X1355" s="20">
        <v>48.045000000000002</v>
      </c>
      <c r="Y1355" s="20">
        <v>15.583</v>
      </c>
      <c r="Z1355" s="20">
        <v>34.015000000000001</v>
      </c>
      <c r="AT1355" s="5">
        <f>H1355*1000000000000000</f>
        <v>237.14</v>
      </c>
      <c r="AU1355" s="7">
        <f t="shared" si="24"/>
        <v>2.2025999999999999E-3</v>
      </c>
      <c r="AV1355" s="20"/>
      <c r="AX1355" s="20"/>
    </row>
    <row r="1356" spans="1:50" x14ac:dyDescent="0.25">
      <c r="A1356" s="20">
        <v>1</v>
      </c>
      <c r="B1356" s="20">
        <v>6400</v>
      </c>
      <c r="D1356" s="20">
        <v>3.5000000000000003E-2</v>
      </c>
      <c r="E1356" s="20">
        <v>15</v>
      </c>
      <c r="F1356" s="20">
        <v>15</v>
      </c>
      <c r="H1356" s="21">
        <v>3.1623000000000001E-13</v>
      </c>
      <c r="I1356" s="21"/>
      <c r="J1356" s="21"/>
      <c r="K1356" s="21"/>
      <c r="L1356" s="21"/>
      <c r="M1356" s="21"/>
      <c r="N1356" s="21"/>
      <c r="O1356" s="21"/>
      <c r="P1356" s="20">
        <v>5.4996</v>
      </c>
      <c r="Q1356" s="20">
        <v>1.3338000000000001</v>
      </c>
      <c r="R1356" s="20">
        <v>1.3393E-2</v>
      </c>
      <c r="T1356" s="20"/>
      <c r="V1356" s="20"/>
      <c r="X1356" s="20">
        <v>77.31</v>
      </c>
      <c r="Y1356" s="20">
        <v>18.489999999999998</v>
      </c>
      <c r="Z1356" s="20">
        <v>31.571999999999999</v>
      </c>
      <c r="AT1356" s="5">
        <f>H1356*1000000000000000</f>
        <v>316.23</v>
      </c>
      <c r="AU1356" s="7">
        <f t="shared" si="24"/>
        <v>5.3572000000000002E-2</v>
      </c>
      <c r="AV1356" s="20"/>
      <c r="AX1356" s="20"/>
    </row>
    <row r="1357" spans="1:50" x14ac:dyDescent="0.25">
      <c r="A1357" s="20">
        <v>1</v>
      </c>
      <c r="B1357" s="20">
        <v>6400</v>
      </c>
      <c r="D1357" s="20">
        <v>3.5000000000000003E-2</v>
      </c>
      <c r="E1357" s="20">
        <v>15</v>
      </c>
      <c r="F1357" s="20">
        <v>15</v>
      </c>
      <c r="H1357" s="21">
        <v>4.2170000000000001E-13</v>
      </c>
      <c r="I1357" s="21"/>
      <c r="J1357" s="21"/>
      <c r="K1357" s="21"/>
      <c r="L1357" s="21"/>
      <c r="M1357" s="21"/>
      <c r="N1357" s="21"/>
      <c r="O1357" s="21"/>
      <c r="P1357" s="20">
        <v>9.2928999999999995</v>
      </c>
      <c r="Q1357" s="20">
        <v>2.0026999999999999</v>
      </c>
      <c r="R1357" s="20">
        <v>5.0242000000000002E-2</v>
      </c>
      <c r="T1357" s="20"/>
      <c r="V1357" s="20"/>
      <c r="X1357" s="20">
        <v>98.768000000000001</v>
      </c>
      <c r="Y1357" s="20">
        <v>20.184000000000001</v>
      </c>
      <c r="Z1357" s="20">
        <v>4.9692999999999996</v>
      </c>
      <c r="AT1357" s="5">
        <f>H1357*1000000000000000</f>
        <v>421.7</v>
      </c>
      <c r="AU1357" s="7">
        <f t="shared" si="24"/>
        <v>0.20096800000000001</v>
      </c>
      <c r="AV1357" s="20"/>
      <c r="AX1357" s="20"/>
    </row>
    <row r="1358" spans="1:50" x14ac:dyDescent="0.25">
      <c r="A1358" s="20">
        <v>1</v>
      </c>
      <c r="B1358" s="20">
        <v>6400</v>
      </c>
      <c r="D1358" s="20">
        <v>3.5000000000000003E-2</v>
      </c>
      <c r="E1358" s="20">
        <v>15</v>
      </c>
      <c r="F1358" s="20">
        <v>15</v>
      </c>
      <c r="H1358" s="21">
        <v>5.6234000000000001E-13</v>
      </c>
      <c r="I1358" s="21"/>
      <c r="J1358" s="21"/>
      <c r="K1358" s="21"/>
      <c r="L1358" s="21"/>
      <c r="M1358" s="21"/>
      <c r="N1358" s="21"/>
      <c r="O1358" s="21"/>
      <c r="P1358" s="20">
        <v>13.952999999999999</v>
      </c>
      <c r="Q1358" s="20">
        <v>2.9281999999999999</v>
      </c>
      <c r="R1358" s="20">
        <v>0.12096</v>
      </c>
      <c r="T1358" s="20"/>
      <c r="V1358" s="20"/>
      <c r="X1358" s="20">
        <v>114.99</v>
      </c>
      <c r="Y1358" s="20">
        <v>21.236000000000001</v>
      </c>
      <c r="Z1358" s="20">
        <v>26.734000000000002</v>
      </c>
      <c r="AT1358" s="5">
        <f>H1358*1000000000000000</f>
        <v>562.34</v>
      </c>
      <c r="AU1358" s="7">
        <f t="shared" si="24"/>
        <v>0.48383999999999999</v>
      </c>
      <c r="AV1358" s="20"/>
      <c r="AX1358" s="20"/>
    </row>
    <row r="1359" spans="1:50" x14ac:dyDescent="0.25">
      <c r="A1359" s="20">
        <v>1</v>
      </c>
      <c r="B1359" s="20">
        <v>6400</v>
      </c>
      <c r="D1359" s="20">
        <v>3.5000000000000003E-2</v>
      </c>
      <c r="E1359" s="20">
        <v>15</v>
      </c>
      <c r="F1359" s="20">
        <v>15</v>
      </c>
      <c r="H1359" s="21">
        <v>7.4989000000000005E-13</v>
      </c>
      <c r="I1359" s="21"/>
      <c r="J1359" s="21"/>
      <c r="K1359" s="21"/>
      <c r="L1359" s="21"/>
      <c r="M1359" s="21"/>
      <c r="N1359" s="21"/>
      <c r="O1359" s="21"/>
      <c r="P1359" s="20">
        <v>19.831</v>
      </c>
      <c r="Q1359" s="20">
        <v>4.1818</v>
      </c>
      <c r="R1359" s="20">
        <v>0.23530000000000001</v>
      </c>
      <c r="T1359" s="20"/>
      <c r="V1359" s="20"/>
      <c r="X1359" s="20">
        <v>127.65</v>
      </c>
      <c r="Y1359" s="20">
        <v>21.94</v>
      </c>
      <c r="Z1359" s="20">
        <v>15.702</v>
      </c>
      <c r="AT1359" s="5">
        <f>H1359*1000000000000000</f>
        <v>749.8900000000001</v>
      </c>
      <c r="AU1359" s="7">
        <f t="shared" si="24"/>
        <v>0.94120000000000004</v>
      </c>
      <c r="AV1359" s="20"/>
      <c r="AX1359" s="20"/>
    </row>
    <row r="1360" spans="1:50" x14ac:dyDescent="0.25">
      <c r="A1360" s="20">
        <v>1</v>
      </c>
      <c r="B1360" s="20">
        <v>6400</v>
      </c>
      <c r="D1360" s="20">
        <v>3.5000000000000003E-2</v>
      </c>
      <c r="E1360" s="20">
        <v>15</v>
      </c>
      <c r="F1360" s="20">
        <v>15</v>
      </c>
      <c r="H1360" s="21">
        <v>9.9999999999999998E-13</v>
      </c>
      <c r="I1360" s="21"/>
      <c r="J1360" s="21"/>
      <c r="K1360" s="21"/>
      <c r="L1360" s="21"/>
      <c r="M1360" s="21"/>
      <c r="N1360" s="21"/>
      <c r="O1360" s="21"/>
      <c r="P1360" s="20">
        <v>27.321999999999999</v>
      </c>
      <c r="Q1360" s="20">
        <v>5.8487</v>
      </c>
      <c r="R1360" s="20">
        <v>0.40486</v>
      </c>
      <c r="T1360" s="20"/>
      <c r="V1360" s="20"/>
      <c r="X1360" s="20">
        <v>137.59</v>
      </c>
      <c r="Y1360" s="20">
        <v>22.431999999999999</v>
      </c>
      <c r="Z1360" s="20">
        <v>5.1075999999999997</v>
      </c>
      <c r="AT1360" s="5">
        <f>H1360*1000000000000000</f>
        <v>1000</v>
      </c>
      <c r="AU1360" s="7">
        <f t="shared" si="24"/>
        <v>1.61944</v>
      </c>
      <c r="AV1360" s="20"/>
      <c r="AX1360" s="20"/>
    </row>
    <row r="1361" spans="1:50" x14ac:dyDescent="0.25">
      <c r="A1361" s="20">
        <v>1</v>
      </c>
      <c r="B1361" s="20">
        <v>6400</v>
      </c>
      <c r="D1361" s="20">
        <v>3.5000000000000003E-2</v>
      </c>
      <c r="E1361" s="20">
        <v>15</v>
      </c>
      <c r="F1361" s="20">
        <v>15</v>
      </c>
      <c r="H1361" s="21">
        <v>1.3334999999999999E-12</v>
      </c>
      <c r="I1361" s="21"/>
      <c r="J1361" s="21"/>
      <c r="K1361" s="21"/>
      <c r="L1361" s="21"/>
      <c r="M1361" s="21"/>
      <c r="N1361" s="21"/>
      <c r="O1361" s="21"/>
      <c r="P1361" s="20">
        <v>36.954000000000001</v>
      </c>
      <c r="Q1361" s="20">
        <v>8.0469000000000008</v>
      </c>
      <c r="R1361" s="20">
        <v>0.64280999999999999</v>
      </c>
      <c r="T1361" s="20"/>
      <c r="V1361" s="20"/>
      <c r="X1361" s="20">
        <v>145.43</v>
      </c>
      <c r="Y1361" s="20">
        <v>22.783999999999999</v>
      </c>
      <c r="Z1361" s="20">
        <v>22.190999999999999</v>
      </c>
      <c r="AT1361" s="5">
        <f>H1361*1000000000000000</f>
        <v>1333.5</v>
      </c>
      <c r="AU1361" s="7">
        <f t="shared" si="24"/>
        <v>2.57124</v>
      </c>
      <c r="AV1361" s="20"/>
      <c r="AX1361" s="20"/>
    </row>
    <row r="1362" spans="1:50" x14ac:dyDescent="0.25">
      <c r="A1362" s="20">
        <v>1</v>
      </c>
      <c r="B1362" s="20">
        <v>6400</v>
      </c>
      <c r="D1362" s="20">
        <v>3.5000000000000003E-2</v>
      </c>
      <c r="E1362" s="20">
        <v>15</v>
      </c>
      <c r="F1362" s="20">
        <v>15</v>
      </c>
      <c r="H1362" s="21">
        <v>1.7783E-12</v>
      </c>
      <c r="I1362" s="21"/>
      <c r="J1362" s="21"/>
      <c r="K1362" s="21"/>
      <c r="L1362" s="21"/>
      <c r="M1362" s="21"/>
      <c r="N1362" s="21"/>
      <c r="O1362" s="21"/>
      <c r="P1362" s="20">
        <v>49.39</v>
      </c>
      <c r="Q1362" s="20">
        <v>10.928000000000001</v>
      </c>
      <c r="R1362" s="20">
        <v>0.96657999999999999</v>
      </c>
      <c r="T1362" s="20"/>
      <c r="V1362" s="20"/>
      <c r="X1362" s="20">
        <v>151.6</v>
      </c>
      <c r="Y1362" s="20">
        <v>23.038</v>
      </c>
      <c r="Z1362" s="20">
        <v>8.0158000000000005</v>
      </c>
      <c r="AT1362" s="5">
        <f>H1362*1000000000000000</f>
        <v>1778.3</v>
      </c>
      <c r="AU1362" s="7">
        <f t="shared" si="24"/>
        <v>3.86632</v>
      </c>
      <c r="AV1362" s="20"/>
      <c r="AX1362" s="20"/>
    </row>
    <row r="1363" spans="1:50" x14ac:dyDescent="0.25">
      <c r="A1363" s="20">
        <v>1</v>
      </c>
      <c r="B1363" s="20">
        <v>6400</v>
      </c>
      <c r="D1363" s="20">
        <v>3.5000000000000003E-2</v>
      </c>
      <c r="E1363" s="20">
        <v>15</v>
      </c>
      <c r="F1363" s="20">
        <v>15</v>
      </c>
      <c r="H1363" s="21">
        <v>2.3714000000000002E-12</v>
      </c>
      <c r="I1363" s="21"/>
      <c r="J1363" s="21"/>
      <c r="K1363" s="21"/>
      <c r="L1363" s="21"/>
      <c r="M1363" s="21"/>
      <c r="N1363" s="21"/>
      <c r="O1363" s="21"/>
      <c r="P1363" s="20">
        <v>65.367999999999995</v>
      </c>
      <c r="Q1363" s="20">
        <v>14.664999999999999</v>
      </c>
      <c r="R1363" s="20">
        <v>1.3972</v>
      </c>
      <c r="T1363" s="20"/>
      <c r="V1363" s="20"/>
      <c r="X1363" s="20">
        <v>156.41</v>
      </c>
      <c r="Y1363" s="20">
        <v>23.218</v>
      </c>
      <c r="Z1363" s="20">
        <v>0.51073999999999997</v>
      </c>
      <c r="AT1363" s="5">
        <f>H1363*1000000000000000</f>
        <v>2371.4</v>
      </c>
      <c r="AU1363" s="7">
        <f t="shared" si="24"/>
        <v>5.5888</v>
      </c>
      <c r="AV1363" s="20"/>
      <c r="AX1363" s="20"/>
    </row>
    <row r="1364" spans="1:50" x14ac:dyDescent="0.25">
      <c r="A1364" s="20">
        <v>1</v>
      </c>
      <c r="B1364" s="20">
        <v>6400</v>
      </c>
      <c r="D1364" s="20">
        <v>3.5000000000000003E-2</v>
      </c>
      <c r="E1364" s="20">
        <v>15</v>
      </c>
      <c r="F1364" s="20">
        <v>15</v>
      </c>
      <c r="H1364" s="21">
        <v>3.1623E-12</v>
      </c>
      <c r="I1364" s="21"/>
      <c r="J1364" s="21"/>
      <c r="K1364" s="21"/>
      <c r="L1364" s="21"/>
      <c r="M1364" s="21"/>
      <c r="N1364" s="21"/>
      <c r="O1364" s="21"/>
      <c r="P1364" s="20">
        <v>85.552999999999997</v>
      </c>
      <c r="Q1364" s="20">
        <v>19.417999999999999</v>
      </c>
      <c r="R1364" s="20">
        <v>1.9567000000000001</v>
      </c>
      <c r="T1364" s="20"/>
      <c r="V1364" s="20"/>
      <c r="X1364" s="20">
        <v>160.09</v>
      </c>
      <c r="Y1364" s="20">
        <v>23.335999999999999</v>
      </c>
      <c r="Z1364" s="20">
        <v>9.5512999999999995</v>
      </c>
      <c r="AT1364" s="5">
        <f>H1364*1000000000000000</f>
        <v>3162.3</v>
      </c>
      <c r="AU1364" s="7">
        <f t="shared" si="24"/>
        <v>7.8268000000000004</v>
      </c>
      <c r="AV1364" s="20"/>
      <c r="AX1364" s="20"/>
    </row>
    <row r="1365" spans="1:50" x14ac:dyDescent="0.25">
      <c r="A1365" s="20">
        <v>1</v>
      </c>
      <c r="B1365" s="20">
        <v>6400</v>
      </c>
      <c r="D1365" s="20">
        <v>3.5000000000000003E-2</v>
      </c>
      <c r="E1365" s="20">
        <v>15</v>
      </c>
      <c r="F1365" s="20">
        <v>15</v>
      </c>
      <c r="H1365" s="21">
        <v>4.2170000000000003E-12</v>
      </c>
      <c r="I1365" s="21"/>
      <c r="J1365" s="21"/>
      <c r="K1365" s="21"/>
      <c r="L1365" s="21"/>
      <c r="M1365" s="21"/>
      <c r="N1365" s="21"/>
      <c r="O1365" s="21"/>
      <c r="P1365" s="20">
        <v>110.21</v>
      </c>
      <c r="Q1365" s="20">
        <v>25.260999999999999</v>
      </c>
      <c r="R1365" s="20">
        <v>2.6631</v>
      </c>
      <c r="T1365" s="20"/>
      <c r="V1365" s="20"/>
      <c r="X1365" s="20">
        <v>162.83000000000001</v>
      </c>
      <c r="Y1365" s="20">
        <v>23.401</v>
      </c>
      <c r="Z1365" s="20">
        <v>1.8647</v>
      </c>
      <c r="AT1365" s="5">
        <f>H1365*1000000000000000</f>
        <v>4217</v>
      </c>
      <c r="AU1365" s="7">
        <f t="shared" si="24"/>
        <v>10.6524</v>
      </c>
      <c r="AV1365" s="20"/>
      <c r="AX1365" s="20"/>
    </row>
    <row r="1366" spans="1:50" x14ac:dyDescent="0.25">
      <c r="A1366" s="20">
        <v>1</v>
      </c>
      <c r="B1366" s="20">
        <v>6400</v>
      </c>
      <c r="D1366" s="20">
        <v>3.5000000000000003E-2</v>
      </c>
      <c r="E1366" s="20">
        <v>15</v>
      </c>
      <c r="F1366" s="20">
        <v>15</v>
      </c>
      <c r="H1366" s="21">
        <v>5.6233999999999996E-12</v>
      </c>
      <c r="I1366" s="21"/>
      <c r="J1366" s="21"/>
      <c r="K1366" s="21"/>
      <c r="L1366" s="21"/>
      <c r="M1366" s="21"/>
      <c r="N1366" s="21"/>
      <c r="O1366" s="21"/>
      <c r="P1366" s="20">
        <v>138.97999999999999</v>
      </c>
      <c r="Q1366" s="20">
        <v>32.124000000000002</v>
      </c>
      <c r="R1366" s="20">
        <v>3.5202</v>
      </c>
      <c r="T1366" s="20"/>
      <c r="V1366" s="20"/>
      <c r="X1366" s="20">
        <v>164.81</v>
      </c>
      <c r="Y1366" s="20">
        <v>23.416</v>
      </c>
      <c r="Z1366" s="20">
        <v>4.4297000000000004</v>
      </c>
      <c r="AT1366" s="5">
        <f>H1366*1000000000000000</f>
        <v>5623.4</v>
      </c>
      <c r="AU1366" s="7">
        <f t="shared" si="24"/>
        <v>14.0808</v>
      </c>
      <c r="AV1366" s="20"/>
      <c r="AX1366" s="20"/>
    </row>
    <row r="1367" spans="1:50" x14ac:dyDescent="0.25">
      <c r="A1367" s="20">
        <v>1</v>
      </c>
      <c r="B1367" s="20">
        <v>6400</v>
      </c>
      <c r="D1367" s="20">
        <v>3.5000000000000003E-2</v>
      </c>
      <c r="E1367" s="20">
        <v>15</v>
      </c>
      <c r="F1367" s="20">
        <v>15</v>
      </c>
      <c r="H1367" s="21">
        <v>7.4988999999999999E-12</v>
      </c>
      <c r="I1367" s="21"/>
      <c r="J1367" s="21"/>
      <c r="K1367" s="21"/>
      <c r="L1367" s="21"/>
      <c r="M1367" s="21"/>
      <c r="N1367" s="21"/>
      <c r="O1367" s="21"/>
      <c r="P1367" s="20">
        <v>170.4</v>
      </c>
      <c r="Q1367" s="20">
        <v>39.683999999999997</v>
      </c>
      <c r="R1367" s="20">
        <v>4.5065999999999997</v>
      </c>
      <c r="T1367" s="20"/>
      <c r="V1367" s="20"/>
      <c r="X1367" s="20">
        <v>166.18</v>
      </c>
      <c r="Y1367" s="20">
        <v>23.387</v>
      </c>
      <c r="Z1367" s="20">
        <v>4.9062000000000001</v>
      </c>
      <c r="AT1367" s="5">
        <f>H1367*1000000000000000</f>
        <v>7498.9</v>
      </c>
      <c r="AU1367" s="7">
        <f t="shared" si="24"/>
        <v>18.026399999999999</v>
      </c>
      <c r="AV1367" s="20"/>
      <c r="AX1367" s="20"/>
    </row>
    <row r="1368" spans="1:50" x14ac:dyDescent="0.25">
      <c r="A1368" s="20">
        <v>1</v>
      </c>
      <c r="B1368" s="20">
        <v>6400</v>
      </c>
      <c r="D1368" s="20">
        <v>3.5000000000000003E-2</v>
      </c>
      <c r="E1368" s="20">
        <v>15</v>
      </c>
      <c r="F1368" s="20">
        <v>15</v>
      </c>
      <c r="H1368" s="21">
        <v>9.9999999999999994E-12</v>
      </c>
      <c r="I1368" s="21"/>
      <c r="J1368" s="21"/>
      <c r="K1368" s="21"/>
      <c r="L1368" s="21"/>
      <c r="M1368" s="21"/>
      <c r="N1368" s="21"/>
      <c r="O1368" s="21"/>
      <c r="P1368" s="20">
        <v>202.15</v>
      </c>
      <c r="Q1368" s="20">
        <v>47.408999999999999</v>
      </c>
      <c r="R1368" s="20">
        <v>5.5712000000000002</v>
      </c>
      <c r="T1368" s="20"/>
      <c r="V1368" s="20"/>
      <c r="X1368" s="20">
        <v>167.08</v>
      </c>
      <c r="Y1368" s="20">
        <v>23.323</v>
      </c>
      <c r="Z1368" s="20">
        <v>1.4334</v>
      </c>
      <c r="AT1368" s="5">
        <f>H1368*1000000000000000</f>
        <v>10000</v>
      </c>
      <c r="AU1368" s="7">
        <f t="shared" si="24"/>
        <v>22.284800000000001</v>
      </c>
      <c r="AV1368" s="20"/>
      <c r="AX1368" s="20"/>
    </row>
    <row r="1369" spans="1:50" x14ac:dyDescent="0.25">
      <c r="A1369" s="20">
        <v>1</v>
      </c>
      <c r="B1369" s="20">
        <v>6400</v>
      </c>
      <c r="D1369" s="20">
        <v>3.5000000000000003E-2</v>
      </c>
      <c r="E1369" s="20">
        <v>15</v>
      </c>
      <c r="F1369" s="20">
        <v>15</v>
      </c>
      <c r="H1369" s="21">
        <v>1.3335E-11</v>
      </c>
      <c r="I1369" s="21"/>
      <c r="J1369" s="21"/>
      <c r="K1369" s="21"/>
      <c r="L1369" s="21"/>
      <c r="M1369" s="21"/>
      <c r="N1369" s="21"/>
      <c r="O1369" s="21"/>
      <c r="P1369" s="20">
        <v>231.84</v>
      </c>
      <c r="Q1369" s="20">
        <v>54.723999999999997</v>
      </c>
      <c r="R1369" s="20">
        <v>6.6426999999999996</v>
      </c>
      <c r="T1369" s="20"/>
      <c r="V1369" s="20"/>
      <c r="X1369" s="20">
        <v>167.64</v>
      </c>
      <c r="Y1369" s="20">
        <v>23.238</v>
      </c>
      <c r="Z1369" s="20">
        <v>4.6124000000000001</v>
      </c>
      <c r="AT1369" s="5">
        <f>H1369*1000000000000000</f>
        <v>13335</v>
      </c>
      <c r="AU1369" s="7">
        <f t="shared" si="24"/>
        <v>26.570799999999998</v>
      </c>
      <c r="AV1369" s="20"/>
      <c r="AX1369" s="20"/>
    </row>
    <row r="1370" spans="1:50" x14ac:dyDescent="0.25">
      <c r="A1370" s="20">
        <v>1</v>
      </c>
      <c r="B1370" s="20">
        <v>6400</v>
      </c>
      <c r="D1370" s="20">
        <v>3.5000000000000003E-2</v>
      </c>
      <c r="E1370" s="20">
        <v>15</v>
      </c>
      <c r="F1370" s="20">
        <v>15</v>
      </c>
      <c r="H1370" s="21">
        <v>1.7782999999999999E-11</v>
      </c>
      <c r="I1370" s="21"/>
      <c r="J1370" s="21"/>
      <c r="K1370" s="21"/>
      <c r="L1370" s="21"/>
      <c r="M1370" s="21"/>
      <c r="N1370" s="21"/>
      <c r="O1370" s="21"/>
      <c r="P1370" s="20">
        <v>257.73</v>
      </c>
      <c r="Q1370" s="20">
        <v>61.195</v>
      </c>
      <c r="R1370" s="20">
        <v>7.6524999999999999</v>
      </c>
      <c r="T1370" s="20"/>
      <c r="V1370" s="20"/>
      <c r="X1370" s="20">
        <v>167.97</v>
      </c>
      <c r="Y1370" s="20">
        <v>23.141999999999999</v>
      </c>
      <c r="Z1370" s="20">
        <v>2.9904999999999999</v>
      </c>
      <c r="AT1370" s="5">
        <f>H1370*1000000000000000</f>
        <v>17783</v>
      </c>
      <c r="AU1370" s="7">
        <f t="shared" si="24"/>
        <v>30.61</v>
      </c>
      <c r="AV1370" s="20"/>
      <c r="AX1370" s="20"/>
    </row>
    <row r="1371" spans="1:50" x14ac:dyDescent="0.25">
      <c r="A1371" s="20">
        <v>1</v>
      </c>
      <c r="B1371" s="20">
        <v>6400</v>
      </c>
      <c r="D1371" s="20">
        <v>3.5000000000000003E-2</v>
      </c>
      <c r="E1371" s="20">
        <v>15</v>
      </c>
      <c r="F1371" s="20">
        <v>15</v>
      </c>
      <c r="H1371" s="21">
        <v>2.3714E-11</v>
      </c>
      <c r="I1371" s="21"/>
      <c r="J1371" s="21"/>
      <c r="K1371" s="21"/>
      <c r="L1371" s="21"/>
      <c r="M1371" s="21"/>
      <c r="N1371" s="21"/>
      <c r="O1371" s="21"/>
      <c r="P1371" s="20">
        <v>279.13</v>
      </c>
      <c r="Q1371" s="20">
        <v>66.614000000000004</v>
      </c>
      <c r="R1371" s="20">
        <v>8.5496999999999996</v>
      </c>
      <c r="T1371" s="20"/>
      <c r="V1371" s="20"/>
      <c r="X1371" s="20">
        <v>168.16</v>
      </c>
      <c r="Y1371" s="20">
        <v>23.055</v>
      </c>
      <c r="Z1371" s="20">
        <v>5.5128000000000004</v>
      </c>
      <c r="AT1371" s="5">
        <f>H1371*1000000000000000</f>
        <v>23714</v>
      </c>
      <c r="AU1371" s="7">
        <f t="shared" ref="AU1371:AU1434" si="25">4*R1371</f>
        <v>34.198799999999999</v>
      </c>
      <c r="AV1371" s="20"/>
      <c r="AX1371" s="20"/>
    </row>
    <row r="1372" spans="1:50" x14ac:dyDescent="0.25">
      <c r="A1372" s="20">
        <v>1</v>
      </c>
      <c r="B1372" s="20">
        <v>6400</v>
      </c>
      <c r="D1372" s="20">
        <v>3.5000000000000003E-2</v>
      </c>
      <c r="E1372" s="20">
        <v>15</v>
      </c>
      <c r="F1372" s="20">
        <v>15</v>
      </c>
      <c r="H1372" s="21">
        <v>3.1623000000000003E-11</v>
      </c>
      <c r="I1372" s="21"/>
      <c r="J1372" s="21"/>
      <c r="K1372" s="21"/>
      <c r="L1372" s="21"/>
      <c r="M1372" s="21"/>
      <c r="N1372" s="21"/>
      <c r="O1372" s="21"/>
      <c r="P1372" s="20">
        <v>296.16000000000003</v>
      </c>
      <c r="Q1372" s="20">
        <v>70.983999999999995</v>
      </c>
      <c r="R1372" s="20">
        <v>9.3118999999999996</v>
      </c>
      <c r="T1372" s="20"/>
      <c r="V1372" s="20"/>
      <c r="X1372" s="20">
        <v>168.26</v>
      </c>
      <c r="Y1372" s="20">
        <v>22.978999999999999</v>
      </c>
      <c r="Z1372" s="20">
        <v>5.1779999999999999</v>
      </c>
      <c r="AT1372" s="5">
        <f>H1372*1000000000000000</f>
        <v>31623.000000000004</v>
      </c>
      <c r="AU1372" s="7">
        <f t="shared" si="25"/>
        <v>37.247599999999998</v>
      </c>
      <c r="AV1372" s="20"/>
      <c r="AX1372" s="20"/>
    </row>
    <row r="1373" spans="1:50" x14ac:dyDescent="0.25">
      <c r="A1373" s="20">
        <v>1</v>
      </c>
      <c r="B1373" s="20">
        <v>6400</v>
      </c>
      <c r="D1373" s="20">
        <v>3.5000000000000003E-2</v>
      </c>
      <c r="E1373" s="20">
        <v>15</v>
      </c>
      <c r="F1373" s="20">
        <v>15</v>
      </c>
      <c r="H1373" s="21">
        <v>4.2170000000000001E-11</v>
      </c>
      <c r="I1373" s="21"/>
      <c r="J1373" s="21"/>
      <c r="K1373" s="21"/>
      <c r="L1373" s="21"/>
      <c r="M1373" s="21"/>
      <c r="N1373" s="21"/>
      <c r="O1373" s="21"/>
      <c r="P1373" s="20">
        <v>309.39</v>
      </c>
      <c r="Q1373" s="20">
        <v>74.418000000000006</v>
      </c>
      <c r="R1373" s="20">
        <v>9.9376999999999995</v>
      </c>
      <c r="T1373" s="20"/>
      <c r="V1373" s="20"/>
      <c r="X1373" s="20">
        <v>168.32</v>
      </c>
      <c r="Y1373" s="20">
        <v>22.914999999999999</v>
      </c>
      <c r="Z1373" s="20">
        <v>3.1322000000000001</v>
      </c>
      <c r="AT1373" s="5">
        <f>H1373*1000000000000000</f>
        <v>42170</v>
      </c>
      <c r="AU1373" s="7">
        <f t="shared" si="25"/>
        <v>39.750799999999998</v>
      </c>
      <c r="AV1373" s="20"/>
      <c r="AX1373" s="20"/>
    </row>
    <row r="1374" spans="1:50" x14ac:dyDescent="0.25">
      <c r="A1374" s="20">
        <v>1</v>
      </c>
      <c r="B1374" s="20">
        <v>6400</v>
      </c>
      <c r="D1374" s="20">
        <v>3.5000000000000003E-2</v>
      </c>
      <c r="E1374" s="20">
        <v>15</v>
      </c>
      <c r="F1374" s="20">
        <v>15</v>
      </c>
      <c r="H1374" s="21">
        <v>5.6233999999999998E-11</v>
      </c>
      <c r="I1374" s="21"/>
      <c r="J1374" s="21"/>
      <c r="K1374" s="21"/>
      <c r="L1374" s="21"/>
      <c r="M1374" s="21"/>
      <c r="N1374" s="21"/>
      <c r="O1374" s="21"/>
      <c r="P1374" s="20">
        <v>319.52999999999997</v>
      </c>
      <c r="Q1374" s="20">
        <v>77.073999999999998</v>
      </c>
      <c r="R1374" s="20">
        <v>10.439</v>
      </c>
      <c r="T1374" s="20"/>
      <c r="V1374" s="20"/>
      <c r="X1374" s="20">
        <v>168.35</v>
      </c>
      <c r="Y1374" s="20">
        <v>22.864000000000001</v>
      </c>
      <c r="Z1374" s="20">
        <v>4.2023999999999999</v>
      </c>
      <c r="AT1374" s="5">
        <f>H1374*1000000000000000</f>
        <v>56234</v>
      </c>
      <c r="AU1374" s="7">
        <f t="shared" si="25"/>
        <v>41.756</v>
      </c>
      <c r="AV1374" s="20"/>
      <c r="AX1374" s="20"/>
    </row>
    <row r="1375" spans="1:50" x14ac:dyDescent="0.25">
      <c r="A1375" s="20">
        <v>1</v>
      </c>
      <c r="B1375" s="20">
        <v>6400</v>
      </c>
      <c r="D1375" s="20">
        <v>3.5000000000000003E-2</v>
      </c>
      <c r="E1375" s="20">
        <v>15</v>
      </c>
      <c r="F1375" s="20">
        <v>15</v>
      </c>
      <c r="H1375" s="21">
        <v>7.4988999999999996E-11</v>
      </c>
      <c r="I1375" s="21"/>
      <c r="J1375" s="21"/>
      <c r="K1375" s="21"/>
      <c r="L1375" s="21"/>
      <c r="M1375" s="21"/>
      <c r="N1375" s="21"/>
      <c r="O1375" s="21"/>
      <c r="P1375" s="20">
        <v>327.23</v>
      </c>
      <c r="Q1375" s="20">
        <v>79.105999999999995</v>
      </c>
      <c r="R1375" s="20">
        <v>10.833</v>
      </c>
      <c r="T1375" s="20"/>
      <c r="V1375" s="20"/>
      <c r="X1375" s="20">
        <v>168.37</v>
      </c>
      <c r="Y1375" s="20">
        <v>22.823</v>
      </c>
      <c r="Z1375" s="20">
        <v>4.3266999999999998</v>
      </c>
      <c r="AT1375" s="5">
        <f>H1375*1000000000000000</f>
        <v>74989</v>
      </c>
      <c r="AU1375" s="7">
        <f t="shared" si="25"/>
        <v>43.332000000000001</v>
      </c>
      <c r="AV1375" s="20"/>
      <c r="AX1375" s="20"/>
    </row>
    <row r="1376" spans="1:50" x14ac:dyDescent="0.25">
      <c r="A1376" s="20">
        <v>1</v>
      </c>
      <c r="B1376" s="20">
        <v>6400</v>
      </c>
      <c r="D1376" s="20">
        <v>3.5000000000000003E-2</v>
      </c>
      <c r="E1376" s="20">
        <v>15</v>
      </c>
      <c r="F1376" s="20">
        <v>15</v>
      </c>
      <c r="H1376" s="21">
        <v>1E-10</v>
      </c>
      <c r="I1376" s="21"/>
      <c r="J1376" s="21"/>
      <c r="K1376" s="21"/>
      <c r="L1376" s="21"/>
      <c r="M1376" s="21"/>
      <c r="N1376" s="21"/>
      <c r="O1376" s="21"/>
      <c r="P1376" s="20">
        <v>333.04</v>
      </c>
      <c r="Q1376" s="20">
        <v>80.649000000000001</v>
      </c>
      <c r="R1376" s="20">
        <v>11.138999999999999</v>
      </c>
      <c r="T1376" s="20"/>
      <c r="V1376" s="20"/>
      <c r="X1376" s="20">
        <v>168.38</v>
      </c>
      <c r="Y1376" s="20">
        <v>22.792000000000002</v>
      </c>
      <c r="Z1376" s="20">
        <v>2.0640000000000001</v>
      </c>
      <c r="AT1376" s="5">
        <f>H1376*1000000000000000</f>
        <v>100000</v>
      </c>
      <c r="AU1376" s="7">
        <f t="shared" si="25"/>
        <v>44.555999999999997</v>
      </c>
      <c r="AV1376" s="20"/>
      <c r="AX1376" s="20"/>
    </row>
    <row r="1377" spans="1:50" x14ac:dyDescent="0.25">
      <c r="A1377" s="20">
        <v>1</v>
      </c>
      <c r="B1377" s="20">
        <v>6500</v>
      </c>
      <c r="D1377" s="20">
        <v>3.5000000000000003E-2</v>
      </c>
      <c r="E1377" s="20">
        <v>15</v>
      </c>
      <c r="F1377" s="20">
        <v>15</v>
      </c>
      <c r="H1377" s="21">
        <v>1E-13</v>
      </c>
      <c r="I1377" s="21"/>
      <c r="J1377" s="21"/>
      <c r="K1377" s="21"/>
      <c r="L1377" s="21"/>
      <c r="M1377" s="21"/>
      <c r="N1377" s="21"/>
      <c r="O1377" s="21"/>
      <c r="P1377" s="20">
        <v>0</v>
      </c>
      <c r="Q1377" s="20">
        <v>0</v>
      </c>
      <c r="R1377" s="20">
        <v>0</v>
      </c>
      <c r="T1377" s="20"/>
      <c r="V1377" s="20"/>
      <c r="X1377" s="20">
        <v>15</v>
      </c>
      <c r="Y1377" s="20">
        <v>12.125999999999999</v>
      </c>
      <c r="Z1377" s="20">
        <v>5168.8</v>
      </c>
      <c r="AT1377" s="5">
        <f>H1377*1000000000000000</f>
        <v>100</v>
      </c>
      <c r="AU1377" s="7">
        <f t="shared" si="25"/>
        <v>0</v>
      </c>
      <c r="AV1377" s="20"/>
      <c r="AX1377" s="20"/>
    </row>
    <row r="1378" spans="1:50" x14ac:dyDescent="0.25">
      <c r="A1378" s="20">
        <v>1</v>
      </c>
      <c r="B1378" s="20">
        <v>6500</v>
      </c>
      <c r="D1378" s="20">
        <v>3.5000000000000003E-2</v>
      </c>
      <c r="E1378" s="20">
        <v>15</v>
      </c>
      <c r="F1378" s="20">
        <v>15</v>
      </c>
      <c r="H1378" s="21">
        <v>1.3335000000000001E-13</v>
      </c>
      <c r="I1378" s="21"/>
      <c r="J1378" s="21"/>
      <c r="K1378" s="21"/>
      <c r="L1378" s="21"/>
      <c r="M1378" s="21"/>
      <c r="N1378" s="21"/>
      <c r="O1378" s="21"/>
      <c r="P1378" s="20">
        <v>0</v>
      </c>
      <c r="Q1378" s="20">
        <v>0</v>
      </c>
      <c r="R1378" s="20">
        <v>0</v>
      </c>
      <c r="T1378" s="20"/>
      <c r="V1378" s="20"/>
      <c r="X1378" s="20">
        <v>15</v>
      </c>
      <c r="Y1378" s="20">
        <v>12.125999999999999</v>
      </c>
      <c r="Z1378" s="20">
        <v>5153.5</v>
      </c>
      <c r="AT1378" s="5">
        <f>H1378*1000000000000000</f>
        <v>133.35</v>
      </c>
      <c r="AU1378" s="7">
        <f t="shared" si="25"/>
        <v>0</v>
      </c>
      <c r="AV1378" s="20"/>
      <c r="AX1378" s="20"/>
    </row>
    <row r="1379" spans="1:50" x14ac:dyDescent="0.25">
      <c r="A1379" s="20">
        <v>1</v>
      </c>
      <c r="B1379" s="20">
        <v>6500</v>
      </c>
      <c r="D1379" s="20">
        <v>3.5000000000000003E-2</v>
      </c>
      <c r="E1379" s="20">
        <v>15</v>
      </c>
      <c r="F1379" s="20">
        <v>15</v>
      </c>
      <c r="H1379" s="21">
        <v>1.7783000000000001E-13</v>
      </c>
      <c r="I1379" s="21"/>
      <c r="J1379" s="21"/>
      <c r="K1379" s="21"/>
      <c r="L1379" s="21"/>
      <c r="M1379" s="21"/>
      <c r="N1379" s="21"/>
      <c r="O1379" s="21"/>
      <c r="P1379" s="20">
        <v>0</v>
      </c>
      <c r="Q1379" s="20">
        <v>0</v>
      </c>
      <c r="R1379" s="20">
        <v>0</v>
      </c>
      <c r="T1379" s="20"/>
      <c r="V1379" s="20"/>
      <c r="X1379" s="20">
        <v>15</v>
      </c>
      <c r="Y1379" s="20">
        <v>12.125999999999999</v>
      </c>
      <c r="Z1379" s="20">
        <v>5142</v>
      </c>
      <c r="AT1379" s="5">
        <f>H1379*1000000000000000</f>
        <v>177.83</v>
      </c>
      <c r="AU1379" s="7">
        <f t="shared" si="25"/>
        <v>0</v>
      </c>
      <c r="AV1379" s="20"/>
      <c r="AX1379" s="20"/>
    </row>
    <row r="1380" spans="1:50" x14ac:dyDescent="0.25">
      <c r="A1380" s="20">
        <v>1</v>
      </c>
      <c r="B1380" s="20">
        <v>6500</v>
      </c>
      <c r="D1380" s="20">
        <v>3.5000000000000003E-2</v>
      </c>
      <c r="E1380" s="20">
        <v>15</v>
      </c>
      <c r="F1380" s="20">
        <v>15</v>
      </c>
      <c r="H1380" s="21">
        <v>2.3713999999999999E-13</v>
      </c>
      <c r="I1380" s="21"/>
      <c r="J1380" s="21"/>
      <c r="K1380" s="21"/>
      <c r="L1380" s="21"/>
      <c r="M1380" s="21"/>
      <c r="N1380" s="21"/>
      <c r="O1380" s="21"/>
      <c r="P1380" s="20">
        <v>2.4144999999999999</v>
      </c>
      <c r="Q1380" s="20">
        <v>0.86548999999999998</v>
      </c>
      <c r="R1380" s="20">
        <v>5.5405000000000005E-4</v>
      </c>
      <c r="T1380" s="20"/>
      <c r="V1380" s="20"/>
      <c r="X1380" s="20">
        <v>48.883000000000003</v>
      </c>
      <c r="Y1380" s="20">
        <v>15.944000000000001</v>
      </c>
      <c r="Z1380" s="20">
        <v>20.812000000000001</v>
      </c>
      <c r="AT1380" s="5">
        <f>H1380*1000000000000000</f>
        <v>237.14</v>
      </c>
      <c r="AU1380" s="7">
        <f t="shared" si="25"/>
        <v>2.2162000000000002E-3</v>
      </c>
      <c r="AV1380" s="20"/>
      <c r="AX1380" s="20"/>
    </row>
    <row r="1381" spans="1:50" x14ac:dyDescent="0.25">
      <c r="A1381" s="20">
        <v>1</v>
      </c>
      <c r="B1381" s="20">
        <v>6500</v>
      </c>
      <c r="D1381" s="20">
        <v>3.5000000000000003E-2</v>
      </c>
      <c r="E1381" s="20">
        <v>15</v>
      </c>
      <c r="F1381" s="20">
        <v>15</v>
      </c>
      <c r="H1381" s="21">
        <v>3.1623000000000001E-13</v>
      </c>
      <c r="I1381" s="21"/>
      <c r="J1381" s="21"/>
      <c r="K1381" s="21"/>
      <c r="L1381" s="21"/>
      <c r="M1381" s="21"/>
      <c r="N1381" s="21"/>
      <c r="O1381" s="21"/>
      <c r="P1381" s="20">
        <v>5.6433999999999997</v>
      </c>
      <c r="Q1381" s="20">
        <v>1.3853</v>
      </c>
      <c r="R1381" s="20">
        <v>1.4160000000000001E-2</v>
      </c>
      <c r="T1381" s="20"/>
      <c r="V1381" s="20"/>
      <c r="X1381" s="20">
        <v>78.584000000000003</v>
      </c>
      <c r="Y1381" s="20">
        <v>18.888000000000002</v>
      </c>
      <c r="Z1381" s="20">
        <v>13.329000000000001</v>
      </c>
      <c r="AT1381" s="5">
        <f>H1381*1000000000000000</f>
        <v>316.23</v>
      </c>
      <c r="AU1381" s="7">
        <f t="shared" si="25"/>
        <v>5.6640000000000003E-2</v>
      </c>
      <c r="AV1381" s="20"/>
      <c r="AX1381" s="20"/>
    </row>
    <row r="1382" spans="1:50" x14ac:dyDescent="0.25">
      <c r="A1382" s="20">
        <v>1</v>
      </c>
      <c r="B1382" s="20">
        <v>6500</v>
      </c>
      <c r="D1382" s="20">
        <v>3.5000000000000003E-2</v>
      </c>
      <c r="E1382" s="20">
        <v>15</v>
      </c>
      <c r="F1382" s="20">
        <v>15</v>
      </c>
      <c r="H1382" s="21">
        <v>4.2170000000000001E-13</v>
      </c>
      <c r="I1382" s="21"/>
      <c r="J1382" s="21"/>
      <c r="K1382" s="21"/>
      <c r="L1382" s="21"/>
      <c r="M1382" s="21"/>
      <c r="N1382" s="21"/>
      <c r="O1382" s="21"/>
      <c r="P1382" s="20">
        <v>9.5338999999999992</v>
      </c>
      <c r="Q1382" s="20">
        <v>2.0807000000000002</v>
      </c>
      <c r="R1382" s="20">
        <v>5.305E-2</v>
      </c>
      <c r="T1382" s="20"/>
      <c r="V1382" s="20"/>
      <c r="X1382" s="20">
        <v>100.46</v>
      </c>
      <c r="Y1382" s="20">
        <v>20.606000000000002</v>
      </c>
      <c r="Z1382" s="20">
        <v>11.702999999999999</v>
      </c>
      <c r="AT1382" s="5">
        <f>H1382*1000000000000000</f>
        <v>421.7</v>
      </c>
      <c r="AU1382" s="7">
        <f t="shared" si="25"/>
        <v>0.2122</v>
      </c>
      <c r="AV1382" s="20"/>
      <c r="AX1382" s="20"/>
    </row>
    <row r="1383" spans="1:50" x14ac:dyDescent="0.25">
      <c r="A1383" s="20">
        <v>1</v>
      </c>
      <c r="B1383" s="20">
        <v>6500</v>
      </c>
      <c r="D1383" s="20">
        <v>3.5000000000000003E-2</v>
      </c>
      <c r="E1383" s="20">
        <v>15</v>
      </c>
      <c r="F1383" s="20">
        <v>15</v>
      </c>
      <c r="H1383" s="21">
        <v>5.6234000000000001E-13</v>
      </c>
      <c r="I1383" s="21"/>
      <c r="J1383" s="21"/>
      <c r="K1383" s="21"/>
      <c r="L1383" s="21"/>
      <c r="M1383" s="21"/>
      <c r="N1383" s="21"/>
      <c r="O1383" s="21"/>
      <c r="P1383" s="20">
        <v>14.302</v>
      </c>
      <c r="Q1383" s="20">
        <v>3.0402999999999998</v>
      </c>
      <c r="R1383" s="20">
        <v>0.12751000000000001</v>
      </c>
      <c r="T1383" s="20"/>
      <c r="V1383" s="20"/>
      <c r="X1383" s="20">
        <v>116.97</v>
      </c>
      <c r="Y1383" s="20">
        <v>21.669</v>
      </c>
      <c r="Z1383" s="20">
        <v>32.192</v>
      </c>
      <c r="AT1383" s="5">
        <f>H1383*1000000000000000</f>
        <v>562.34</v>
      </c>
      <c r="AU1383" s="7">
        <f t="shared" si="25"/>
        <v>0.51004000000000005</v>
      </c>
      <c r="AV1383" s="20"/>
      <c r="AX1383" s="20"/>
    </row>
    <row r="1384" spans="1:50" x14ac:dyDescent="0.25">
      <c r="A1384" s="20">
        <v>1</v>
      </c>
      <c r="B1384" s="20">
        <v>6500</v>
      </c>
      <c r="D1384" s="20">
        <v>3.5000000000000003E-2</v>
      </c>
      <c r="E1384" s="20">
        <v>15</v>
      </c>
      <c r="F1384" s="20">
        <v>15</v>
      </c>
      <c r="H1384" s="21">
        <v>7.4989000000000005E-13</v>
      </c>
      <c r="I1384" s="21"/>
      <c r="J1384" s="21"/>
      <c r="K1384" s="21"/>
      <c r="L1384" s="21"/>
      <c r="M1384" s="21"/>
      <c r="N1384" s="21"/>
      <c r="O1384" s="21"/>
      <c r="P1384" s="20">
        <v>20.323</v>
      </c>
      <c r="Q1384" s="20">
        <v>4.3411999999999997</v>
      </c>
      <c r="R1384" s="20">
        <v>0.24778</v>
      </c>
      <c r="T1384" s="20"/>
      <c r="V1384" s="20"/>
      <c r="X1384" s="20">
        <v>129.86000000000001</v>
      </c>
      <c r="Y1384" s="20">
        <v>22.381</v>
      </c>
      <c r="Z1384" s="20">
        <v>36.353999999999999</v>
      </c>
      <c r="AT1384" s="5">
        <f>H1384*1000000000000000</f>
        <v>749.8900000000001</v>
      </c>
      <c r="AU1384" s="7">
        <f t="shared" si="25"/>
        <v>0.99112</v>
      </c>
      <c r="AV1384" s="20"/>
      <c r="AX1384" s="20"/>
    </row>
    <row r="1385" spans="1:50" x14ac:dyDescent="0.25">
      <c r="A1385" s="20">
        <v>1</v>
      </c>
      <c r="B1385" s="20">
        <v>6500</v>
      </c>
      <c r="D1385" s="20">
        <v>3.5000000000000003E-2</v>
      </c>
      <c r="E1385" s="20">
        <v>15</v>
      </c>
      <c r="F1385" s="20">
        <v>15</v>
      </c>
      <c r="H1385" s="21">
        <v>9.9999999999999998E-13</v>
      </c>
      <c r="I1385" s="21"/>
      <c r="J1385" s="21"/>
      <c r="K1385" s="21"/>
      <c r="L1385" s="21"/>
      <c r="M1385" s="21"/>
      <c r="N1385" s="21"/>
      <c r="O1385" s="21"/>
      <c r="P1385" s="20">
        <v>27.966999999999999</v>
      </c>
      <c r="Q1385" s="20">
        <v>6.0651000000000002</v>
      </c>
      <c r="R1385" s="20">
        <v>0.42582999999999999</v>
      </c>
      <c r="T1385" s="20"/>
      <c r="V1385" s="20"/>
      <c r="X1385" s="20">
        <v>139.94999999999999</v>
      </c>
      <c r="Y1385" s="20">
        <v>22.876999999999999</v>
      </c>
      <c r="Z1385" s="20">
        <v>23.524000000000001</v>
      </c>
      <c r="AT1385" s="5">
        <f>H1385*1000000000000000</f>
        <v>1000</v>
      </c>
      <c r="AU1385" s="7">
        <f t="shared" si="25"/>
        <v>1.7033199999999999</v>
      </c>
      <c r="AV1385" s="20"/>
      <c r="AX1385" s="20"/>
    </row>
    <row r="1386" spans="1:50" x14ac:dyDescent="0.25">
      <c r="A1386" s="20">
        <v>1</v>
      </c>
      <c r="B1386" s="20">
        <v>6500</v>
      </c>
      <c r="D1386" s="20">
        <v>3.5000000000000003E-2</v>
      </c>
      <c r="E1386" s="20">
        <v>15</v>
      </c>
      <c r="F1386" s="20">
        <v>15</v>
      </c>
      <c r="H1386" s="21">
        <v>1.3334999999999999E-12</v>
      </c>
      <c r="I1386" s="21"/>
      <c r="J1386" s="21"/>
      <c r="K1386" s="21"/>
      <c r="L1386" s="21"/>
      <c r="M1386" s="21"/>
      <c r="N1386" s="21"/>
      <c r="O1386" s="21"/>
      <c r="P1386" s="20">
        <v>37.781999999999996</v>
      </c>
      <c r="Q1386" s="20">
        <v>8.3352000000000004</v>
      </c>
      <c r="R1386" s="20">
        <v>0.67534000000000005</v>
      </c>
      <c r="T1386" s="20"/>
      <c r="V1386" s="20"/>
      <c r="X1386" s="20">
        <v>147.91999999999999</v>
      </c>
      <c r="Y1386" s="20">
        <v>23.231000000000002</v>
      </c>
      <c r="Z1386" s="20">
        <v>0.43519999999999998</v>
      </c>
      <c r="AT1386" s="5">
        <f>H1386*1000000000000000</f>
        <v>1333.5</v>
      </c>
      <c r="AU1386" s="7">
        <f t="shared" si="25"/>
        <v>2.7013600000000002</v>
      </c>
      <c r="AV1386" s="20"/>
      <c r="AX1386" s="20"/>
    </row>
    <row r="1387" spans="1:50" x14ac:dyDescent="0.25">
      <c r="A1387" s="20">
        <v>1</v>
      </c>
      <c r="B1387" s="20">
        <v>6500</v>
      </c>
      <c r="D1387" s="20">
        <v>3.5000000000000003E-2</v>
      </c>
      <c r="E1387" s="20">
        <v>15</v>
      </c>
      <c r="F1387" s="20">
        <v>15</v>
      </c>
      <c r="H1387" s="21">
        <v>1.7783E-12</v>
      </c>
      <c r="I1387" s="21"/>
      <c r="J1387" s="21"/>
      <c r="K1387" s="21"/>
      <c r="L1387" s="21"/>
      <c r="M1387" s="21"/>
      <c r="N1387" s="21"/>
      <c r="O1387" s="21"/>
      <c r="P1387" s="20">
        <v>50.508000000000003</v>
      </c>
      <c r="Q1387" s="20">
        <v>11.321</v>
      </c>
      <c r="R1387" s="20">
        <v>1.0145999999999999</v>
      </c>
      <c r="T1387" s="20"/>
      <c r="V1387" s="20"/>
      <c r="X1387" s="20">
        <v>154.21</v>
      </c>
      <c r="Y1387" s="20">
        <v>23.489000000000001</v>
      </c>
      <c r="Z1387" s="20">
        <v>19.103999999999999</v>
      </c>
      <c r="AT1387" s="5">
        <f>H1387*1000000000000000</f>
        <v>1778.3</v>
      </c>
      <c r="AU1387" s="7">
        <f t="shared" si="25"/>
        <v>4.0583999999999998</v>
      </c>
      <c r="AV1387" s="20"/>
      <c r="AX1387" s="20"/>
    </row>
    <row r="1388" spans="1:50" x14ac:dyDescent="0.25">
      <c r="A1388" s="20">
        <v>1</v>
      </c>
      <c r="B1388" s="20">
        <v>6500</v>
      </c>
      <c r="D1388" s="20">
        <v>3.5000000000000003E-2</v>
      </c>
      <c r="E1388" s="20">
        <v>15</v>
      </c>
      <c r="F1388" s="20">
        <v>15</v>
      </c>
      <c r="H1388" s="21">
        <v>2.3714000000000002E-12</v>
      </c>
      <c r="I1388" s="21"/>
      <c r="J1388" s="21"/>
      <c r="K1388" s="21"/>
      <c r="L1388" s="21"/>
      <c r="M1388" s="21"/>
      <c r="N1388" s="21"/>
      <c r="O1388" s="21"/>
      <c r="P1388" s="20">
        <v>66.81</v>
      </c>
      <c r="Q1388" s="20">
        <v>15.183999999999999</v>
      </c>
      <c r="R1388" s="20">
        <v>1.4653</v>
      </c>
      <c r="T1388" s="20"/>
      <c r="V1388" s="20"/>
      <c r="X1388" s="20">
        <v>159.1</v>
      </c>
      <c r="Y1388" s="20">
        <v>23.669</v>
      </c>
      <c r="Z1388" s="20">
        <v>5.7938000000000001</v>
      </c>
      <c r="AT1388" s="5">
        <f>H1388*1000000000000000</f>
        <v>2371.4</v>
      </c>
      <c r="AU1388" s="7">
        <f t="shared" si="25"/>
        <v>5.8612000000000002</v>
      </c>
      <c r="AV1388" s="20"/>
      <c r="AX1388" s="20"/>
    </row>
    <row r="1389" spans="1:50" x14ac:dyDescent="0.25">
      <c r="A1389" s="20">
        <v>1</v>
      </c>
      <c r="B1389" s="20">
        <v>6500</v>
      </c>
      <c r="D1389" s="20">
        <v>3.5000000000000003E-2</v>
      </c>
      <c r="E1389" s="20">
        <v>15</v>
      </c>
      <c r="F1389" s="20">
        <v>15</v>
      </c>
      <c r="H1389" s="21">
        <v>3.1623E-12</v>
      </c>
      <c r="I1389" s="21"/>
      <c r="J1389" s="21"/>
      <c r="K1389" s="21"/>
      <c r="L1389" s="21"/>
      <c r="M1389" s="21"/>
      <c r="N1389" s="21"/>
      <c r="O1389" s="21"/>
      <c r="P1389" s="20">
        <v>87.376000000000005</v>
      </c>
      <c r="Q1389" s="20">
        <v>20.09</v>
      </c>
      <c r="R1389" s="20">
        <v>2.0503999999999998</v>
      </c>
      <c r="T1389" s="20"/>
      <c r="V1389" s="20"/>
      <c r="X1389" s="20">
        <v>162.84</v>
      </c>
      <c r="Y1389" s="20">
        <v>23.788</v>
      </c>
      <c r="Z1389" s="20">
        <v>9.8864000000000001</v>
      </c>
      <c r="AT1389" s="5">
        <f>H1389*1000000000000000</f>
        <v>3162.3</v>
      </c>
      <c r="AU1389" s="7">
        <f t="shared" si="25"/>
        <v>8.2015999999999991</v>
      </c>
      <c r="AV1389" s="20"/>
      <c r="AX1389" s="20"/>
    </row>
    <row r="1390" spans="1:50" x14ac:dyDescent="0.25">
      <c r="A1390" s="20">
        <v>1</v>
      </c>
      <c r="B1390" s="20">
        <v>6500</v>
      </c>
      <c r="D1390" s="20">
        <v>3.5000000000000003E-2</v>
      </c>
      <c r="E1390" s="20">
        <v>15</v>
      </c>
      <c r="F1390" s="20">
        <v>15</v>
      </c>
      <c r="H1390" s="21">
        <v>4.2170000000000003E-12</v>
      </c>
      <c r="I1390" s="21"/>
      <c r="J1390" s="21"/>
      <c r="K1390" s="21"/>
      <c r="L1390" s="21"/>
      <c r="M1390" s="21"/>
      <c r="N1390" s="21"/>
      <c r="O1390" s="21"/>
      <c r="P1390" s="20">
        <v>112.46</v>
      </c>
      <c r="Q1390" s="20">
        <v>26.111999999999998</v>
      </c>
      <c r="R1390" s="20">
        <v>2.7875999999999999</v>
      </c>
      <c r="T1390" s="20"/>
      <c r="V1390" s="20"/>
      <c r="X1390" s="20">
        <v>165.63</v>
      </c>
      <c r="Y1390" s="20">
        <v>23.852</v>
      </c>
      <c r="Z1390" s="20">
        <v>4.1205999999999996</v>
      </c>
      <c r="AT1390" s="5">
        <f>H1390*1000000000000000</f>
        <v>4217</v>
      </c>
      <c r="AU1390" s="7">
        <f t="shared" si="25"/>
        <v>11.150399999999999</v>
      </c>
      <c r="AV1390" s="20"/>
      <c r="AX1390" s="20"/>
    </row>
    <row r="1391" spans="1:50" x14ac:dyDescent="0.25">
      <c r="A1391" s="20">
        <v>1</v>
      </c>
      <c r="B1391" s="20">
        <v>6500</v>
      </c>
      <c r="D1391" s="20">
        <v>3.5000000000000003E-2</v>
      </c>
      <c r="E1391" s="20">
        <v>15</v>
      </c>
      <c r="F1391" s="20">
        <v>15</v>
      </c>
      <c r="H1391" s="21">
        <v>5.6233999999999996E-12</v>
      </c>
      <c r="I1391" s="21"/>
      <c r="J1391" s="21"/>
      <c r="K1391" s="21"/>
      <c r="L1391" s="21"/>
      <c r="M1391" s="21"/>
      <c r="N1391" s="21"/>
      <c r="O1391" s="21"/>
      <c r="P1391" s="20">
        <v>141.61000000000001</v>
      </c>
      <c r="Q1391" s="20">
        <v>33.161000000000001</v>
      </c>
      <c r="R1391" s="20">
        <v>3.6798999999999999</v>
      </c>
      <c r="T1391" s="20"/>
      <c r="V1391" s="20"/>
      <c r="X1391" s="20">
        <v>167.64</v>
      </c>
      <c r="Y1391" s="20">
        <v>23.864000000000001</v>
      </c>
      <c r="Z1391" s="20">
        <v>3.645</v>
      </c>
      <c r="AT1391" s="5">
        <f>H1391*1000000000000000</f>
        <v>5623.4</v>
      </c>
      <c r="AU1391" s="7">
        <f t="shared" si="25"/>
        <v>14.7196</v>
      </c>
      <c r="AV1391" s="20"/>
      <c r="AX1391" s="20"/>
    </row>
    <row r="1392" spans="1:50" x14ac:dyDescent="0.25">
      <c r="A1392" s="20">
        <v>1</v>
      </c>
      <c r="B1392" s="20">
        <v>6500</v>
      </c>
      <c r="D1392" s="20">
        <v>3.5000000000000003E-2</v>
      </c>
      <c r="E1392" s="20">
        <v>15</v>
      </c>
      <c r="F1392" s="20">
        <v>15</v>
      </c>
      <c r="H1392" s="21">
        <v>7.4988999999999999E-12</v>
      </c>
      <c r="I1392" s="21"/>
      <c r="J1392" s="21"/>
      <c r="K1392" s="21"/>
      <c r="L1392" s="21"/>
      <c r="M1392" s="21"/>
      <c r="N1392" s="21"/>
      <c r="O1392" s="21"/>
      <c r="P1392" s="20">
        <v>173.33</v>
      </c>
      <c r="Q1392" s="20">
        <v>40.898000000000003</v>
      </c>
      <c r="R1392" s="20">
        <v>4.7034000000000002</v>
      </c>
      <c r="T1392" s="20"/>
      <c r="V1392" s="20"/>
      <c r="X1392" s="20">
        <v>169.02</v>
      </c>
      <c r="Y1392" s="20">
        <v>23.832000000000001</v>
      </c>
      <c r="Z1392" s="20">
        <v>1.7521</v>
      </c>
      <c r="AT1392" s="5">
        <f>H1392*1000000000000000</f>
        <v>7498.9</v>
      </c>
      <c r="AU1392" s="7">
        <f t="shared" si="25"/>
        <v>18.813600000000001</v>
      </c>
      <c r="AV1392" s="20"/>
      <c r="AX1392" s="20"/>
    </row>
    <row r="1393" spans="1:50" x14ac:dyDescent="0.25">
      <c r="A1393" s="20">
        <v>1</v>
      </c>
      <c r="B1393" s="20">
        <v>6500</v>
      </c>
      <c r="D1393" s="20">
        <v>3.5000000000000003E-2</v>
      </c>
      <c r="E1393" s="20">
        <v>15</v>
      </c>
      <c r="F1393" s="20">
        <v>15</v>
      </c>
      <c r="H1393" s="21">
        <v>9.9999999999999994E-12</v>
      </c>
      <c r="I1393" s="21"/>
      <c r="J1393" s="21"/>
      <c r="K1393" s="21"/>
      <c r="L1393" s="21"/>
      <c r="M1393" s="21"/>
      <c r="N1393" s="21"/>
      <c r="O1393" s="21"/>
      <c r="P1393" s="20">
        <v>205.26</v>
      </c>
      <c r="Q1393" s="20">
        <v>48.774000000000001</v>
      </c>
      <c r="R1393" s="20">
        <v>5.8036000000000003</v>
      </c>
      <c r="T1393" s="20"/>
      <c r="V1393" s="20"/>
      <c r="X1393" s="20">
        <v>169.93</v>
      </c>
      <c r="Y1393" s="20">
        <v>23.763999999999999</v>
      </c>
      <c r="Z1393" s="20">
        <v>6.0289999999999999</v>
      </c>
      <c r="AT1393" s="5">
        <f>H1393*1000000000000000</f>
        <v>10000</v>
      </c>
      <c r="AU1393" s="7">
        <f t="shared" si="25"/>
        <v>23.214400000000001</v>
      </c>
      <c r="AV1393" s="20"/>
      <c r="AX1393" s="20"/>
    </row>
    <row r="1394" spans="1:50" x14ac:dyDescent="0.25">
      <c r="A1394" s="20">
        <v>1</v>
      </c>
      <c r="B1394" s="20">
        <v>6500</v>
      </c>
      <c r="D1394" s="20">
        <v>3.5000000000000003E-2</v>
      </c>
      <c r="E1394" s="20">
        <v>15</v>
      </c>
      <c r="F1394" s="20">
        <v>15</v>
      </c>
      <c r="H1394" s="21">
        <v>1.3335E-11</v>
      </c>
      <c r="I1394" s="21"/>
      <c r="J1394" s="21"/>
      <c r="K1394" s="21"/>
      <c r="L1394" s="21"/>
      <c r="M1394" s="21"/>
      <c r="N1394" s="21"/>
      <c r="O1394" s="21"/>
      <c r="P1394" s="20">
        <v>234.95</v>
      </c>
      <c r="Q1394" s="20">
        <v>56.192999999999998</v>
      </c>
      <c r="R1394" s="20">
        <v>6.9063999999999997</v>
      </c>
      <c r="T1394" s="20"/>
      <c r="V1394" s="20"/>
      <c r="X1394" s="20">
        <v>170.5</v>
      </c>
      <c r="Y1394" s="20">
        <v>23.675999999999998</v>
      </c>
      <c r="Z1394" s="20">
        <v>4.3891</v>
      </c>
      <c r="AT1394" s="5">
        <f>H1394*1000000000000000</f>
        <v>13335</v>
      </c>
      <c r="AU1394" s="7">
        <f t="shared" si="25"/>
        <v>27.625599999999999</v>
      </c>
      <c r="AV1394" s="20"/>
      <c r="AX1394" s="20"/>
    </row>
    <row r="1395" spans="1:50" x14ac:dyDescent="0.25">
      <c r="A1395" s="20">
        <v>1</v>
      </c>
      <c r="B1395" s="20">
        <v>6500</v>
      </c>
      <c r="D1395" s="20">
        <v>3.5000000000000003E-2</v>
      </c>
      <c r="E1395" s="20">
        <v>15</v>
      </c>
      <c r="F1395" s="20">
        <v>15</v>
      </c>
      <c r="H1395" s="21">
        <v>1.7782999999999999E-11</v>
      </c>
      <c r="I1395" s="21"/>
      <c r="J1395" s="21"/>
      <c r="K1395" s="21"/>
      <c r="L1395" s="21"/>
      <c r="M1395" s="21"/>
      <c r="N1395" s="21"/>
      <c r="O1395" s="21"/>
      <c r="P1395" s="20">
        <v>260.75</v>
      </c>
      <c r="Q1395" s="20">
        <v>62.734000000000002</v>
      </c>
      <c r="R1395" s="20">
        <v>7.9416000000000002</v>
      </c>
      <c r="T1395" s="20"/>
      <c r="V1395" s="20"/>
      <c r="X1395" s="20">
        <v>170.83</v>
      </c>
      <c r="Y1395" s="20">
        <v>23.577999999999999</v>
      </c>
      <c r="Z1395" s="20">
        <v>1.696</v>
      </c>
      <c r="AT1395" s="5">
        <f>H1395*1000000000000000</f>
        <v>17783</v>
      </c>
      <c r="AU1395" s="7">
        <f t="shared" si="25"/>
        <v>31.766400000000001</v>
      </c>
      <c r="AV1395" s="20"/>
      <c r="AX1395" s="20"/>
    </row>
    <row r="1396" spans="1:50" x14ac:dyDescent="0.25">
      <c r="A1396" s="20">
        <v>1</v>
      </c>
      <c r="B1396" s="20">
        <v>6500</v>
      </c>
      <c r="D1396" s="20">
        <v>3.5000000000000003E-2</v>
      </c>
      <c r="E1396" s="20">
        <v>15</v>
      </c>
      <c r="F1396" s="20">
        <v>15</v>
      </c>
      <c r="H1396" s="21">
        <v>2.3714E-11</v>
      </c>
      <c r="I1396" s="21"/>
      <c r="J1396" s="21"/>
      <c r="K1396" s="21"/>
      <c r="L1396" s="21"/>
      <c r="M1396" s="21"/>
      <c r="N1396" s="21"/>
      <c r="O1396" s="21"/>
      <c r="P1396" s="20">
        <v>282</v>
      </c>
      <c r="Q1396" s="20">
        <v>68.194000000000003</v>
      </c>
      <c r="R1396" s="20">
        <v>8.8583999999999996</v>
      </c>
      <c r="T1396" s="20"/>
      <c r="V1396" s="20"/>
      <c r="X1396" s="20">
        <v>171.03</v>
      </c>
      <c r="Y1396" s="20">
        <v>23.489000000000001</v>
      </c>
      <c r="Z1396" s="20">
        <v>2.2025999999999999</v>
      </c>
      <c r="AT1396" s="5">
        <f>H1396*1000000000000000</f>
        <v>23714</v>
      </c>
      <c r="AU1396" s="7">
        <f t="shared" si="25"/>
        <v>35.433599999999998</v>
      </c>
      <c r="AV1396" s="20"/>
      <c r="AX1396" s="20"/>
    </row>
    <row r="1397" spans="1:50" x14ac:dyDescent="0.25">
      <c r="A1397" s="20">
        <v>1</v>
      </c>
      <c r="B1397" s="20">
        <v>6500</v>
      </c>
      <c r="D1397" s="20">
        <v>3.5000000000000003E-2</v>
      </c>
      <c r="E1397" s="20">
        <v>15</v>
      </c>
      <c r="F1397" s="20">
        <v>15</v>
      </c>
      <c r="H1397" s="21">
        <v>3.1623000000000003E-11</v>
      </c>
      <c r="I1397" s="21"/>
      <c r="J1397" s="21"/>
      <c r="K1397" s="21"/>
      <c r="L1397" s="21"/>
      <c r="M1397" s="21"/>
      <c r="N1397" s="21"/>
      <c r="O1397" s="21"/>
      <c r="P1397" s="20">
        <v>298.89</v>
      </c>
      <c r="Q1397" s="20">
        <v>72.59</v>
      </c>
      <c r="R1397" s="20">
        <v>9.6353000000000009</v>
      </c>
      <c r="T1397" s="20"/>
      <c r="V1397" s="20"/>
      <c r="X1397" s="20">
        <v>171.14</v>
      </c>
      <c r="Y1397" s="20">
        <v>23.411000000000001</v>
      </c>
      <c r="Z1397" s="20">
        <v>4.2808000000000002</v>
      </c>
      <c r="AT1397" s="5">
        <f>H1397*1000000000000000</f>
        <v>31623.000000000004</v>
      </c>
      <c r="AU1397" s="7">
        <f t="shared" si="25"/>
        <v>38.541200000000003</v>
      </c>
      <c r="AV1397" s="20"/>
      <c r="AX1397" s="20"/>
    </row>
    <row r="1398" spans="1:50" x14ac:dyDescent="0.25">
      <c r="A1398" s="20">
        <v>1</v>
      </c>
      <c r="B1398" s="20">
        <v>6500</v>
      </c>
      <c r="D1398" s="20">
        <v>3.5000000000000003E-2</v>
      </c>
      <c r="E1398" s="20">
        <v>15</v>
      </c>
      <c r="F1398" s="20">
        <v>15</v>
      </c>
      <c r="H1398" s="21">
        <v>4.2170000000000001E-11</v>
      </c>
      <c r="I1398" s="21"/>
      <c r="J1398" s="21"/>
      <c r="K1398" s="21"/>
      <c r="L1398" s="21"/>
      <c r="M1398" s="21"/>
      <c r="N1398" s="21"/>
      <c r="O1398" s="21"/>
      <c r="P1398" s="20">
        <v>311.98</v>
      </c>
      <c r="Q1398" s="20">
        <v>76.037000000000006</v>
      </c>
      <c r="R1398" s="20">
        <v>10.272</v>
      </c>
      <c r="T1398" s="20"/>
      <c r="V1398" s="20"/>
      <c r="X1398" s="20">
        <v>171.2</v>
      </c>
      <c r="Y1398" s="20">
        <v>23.347000000000001</v>
      </c>
      <c r="Z1398" s="20">
        <v>0.97223999999999999</v>
      </c>
      <c r="AT1398" s="5">
        <f>H1398*1000000000000000</f>
        <v>42170</v>
      </c>
      <c r="AU1398" s="7">
        <f t="shared" si="25"/>
        <v>41.088000000000001</v>
      </c>
      <c r="AV1398" s="20"/>
      <c r="AX1398" s="20"/>
    </row>
    <row r="1399" spans="1:50" x14ac:dyDescent="0.25">
      <c r="A1399" s="20">
        <v>1</v>
      </c>
      <c r="B1399" s="20">
        <v>6500</v>
      </c>
      <c r="D1399" s="20">
        <v>3.5000000000000003E-2</v>
      </c>
      <c r="E1399" s="20">
        <v>15</v>
      </c>
      <c r="F1399" s="20">
        <v>15</v>
      </c>
      <c r="H1399" s="21">
        <v>5.6233999999999998E-11</v>
      </c>
      <c r="I1399" s="21"/>
      <c r="J1399" s="21"/>
      <c r="K1399" s="21"/>
      <c r="L1399" s="21"/>
      <c r="M1399" s="21"/>
      <c r="N1399" s="21"/>
      <c r="O1399" s="21"/>
      <c r="P1399" s="20">
        <v>322.02</v>
      </c>
      <c r="Q1399" s="20">
        <v>78.703999999999994</v>
      </c>
      <c r="R1399" s="20">
        <v>10.781000000000001</v>
      </c>
      <c r="T1399" s="20"/>
      <c r="V1399" s="20"/>
      <c r="X1399" s="20">
        <v>171.23</v>
      </c>
      <c r="Y1399" s="20">
        <v>23.295000000000002</v>
      </c>
      <c r="Z1399" s="20">
        <v>4.0469999999999997</v>
      </c>
      <c r="AT1399" s="5">
        <f>H1399*1000000000000000</f>
        <v>56234</v>
      </c>
      <c r="AU1399" s="7">
        <f t="shared" si="25"/>
        <v>43.124000000000002</v>
      </c>
      <c r="AV1399" s="20"/>
      <c r="AX1399" s="20"/>
    </row>
    <row r="1400" spans="1:50" x14ac:dyDescent="0.25">
      <c r="A1400" s="20">
        <v>1</v>
      </c>
      <c r="B1400" s="20">
        <v>6500</v>
      </c>
      <c r="D1400" s="20">
        <v>3.5000000000000003E-2</v>
      </c>
      <c r="E1400" s="20">
        <v>15</v>
      </c>
      <c r="F1400" s="20">
        <v>15</v>
      </c>
      <c r="H1400" s="21">
        <v>7.4988999999999996E-11</v>
      </c>
      <c r="I1400" s="21"/>
      <c r="J1400" s="21"/>
      <c r="K1400" s="21"/>
      <c r="L1400" s="21"/>
      <c r="M1400" s="21"/>
      <c r="N1400" s="21"/>
      <c r="O1400" s="21"/>
      <c r="P1400" s="20">
        <v>329.61</v>
      </c>
      <c r="Q1400" s="20">
        <v>80.736999999999995</v>
      </c>
      <c r="R1400" s="20">
        <v>11.18</v>
      </c>
      <c r="T1400" s="20"/>
      <c r="V1400" s="20"/>
      <c r="X1400" s="20">
        <v>171.25</v>
      </c>
      <c r="Y1400" s="20">
        <v>23.254000000000001</v>
      </c>
      <c r="Z1400" s="20">
        <v>0.15776999999999999</v>
      </c>
      <c r="AT1400" s="5">
        <f>H1400*1000000000000000</f>
        <v>74989</v>
      </c>
      <c r="AU1400" s="7">
        <f t="shared" si="25"/>
        <v>44.72</v>
      </c>
      <c r="AV1400" s="20"/>
      <c r="AX1400" s="20"/>
    </row>
    <row r="1401" spans="1:50" x14ac:dyDescent="0.25">
      <c r="A1401" s="20">
        <v>1</v>
      </c>
      <c r="B1401" s="20">
        <v>6500</v>
      </c>
      <c r="D1401" s="20">
        <v>3.5000000000000003E-2</v>
      </c>
      <c r="E1401" s="20">
        <v>15</v>
      </c>
      <c r="F1401" s="20">
        <v>15</v>
      </c>
      <c r="H1401" s="21">
        <v>1E-10</v>
      </c>
      <c r="I1401" s="21"/>
      <c r="J1401" s="21"/>
      <c r="K1401" s="21"/>
      <c r="L1401" s="21"/>
      <c r="M1401" s="21"/>
      <c r="N1401" s="21"/>
      <c r="O1401" s="21"/>
      <c r="P1401" s="20">
        <v>335.35</v>
      </c>
      <c r="Q1401" s="20">
        <v>82.286000000000001</v>
      </c>
      <c r="R1401" s="20">
        <v>11.49</v>
      </c>
      <c r="T1401" s="20"/>
      <c r="V1401" s="20"/>
      <c r="X1401" s="20">
        <v>171.26</v>
      </c>
      <c r="Y1401" s="20">
        <v>23.222000000000001</v>
      </c>
      <c r="Z1401" s="20">
        <v>2.3452999999999999</v>
      </c>
      <c r="AT1401" s="5">
        <f>H1401*1000000000000000</f>
        <v>100000</v>
      </c>
      <c r="AU1401" s="7">
        <f t="shared" si="25"/>
        <v>45.96</v>
      </c>
      <c r="AV1401" s="20"/>
      <c r="AX1401" s="20"/>
    </row>
    <row r="1402" spans="1:50" x14ac:dyDescent="0.25">
      <c r="A1402" s="20">
        <v>1</v>
      </c>
      <c r="B1402" s="20">
        <v>6600</v>
      </c>
      <c r="D1402" s="20">
        <v>3.5000000000000003E-2</v>
      </c>
      <c r="E1402" s="20">
        <v>15</v>
      </c>
      <c r="F1402" s="20">
        <v>15</v>
      </c>
      <c r="H1402" s="21">
        <v>1E-13</v>
      </c>
      <c r="I1402" s="21"/>
      <c r="J1402" s="21"/>
      <c r="K1402" s="21"/>
      <c r="L1402" s="21"/>
      <c r="M1402" s="21"/>
      <c r="N1402" s="21"/>
      <c r="O1402" s="21"/>
      <c r="P1402" s="20">
        <v>0</v>
      </c>
      <c r="Q1402" s="20">
        <v>0</v>
      </c>
      <c r="R1402" s="20">
        <v>0</v>
      </c>
      <c r="T1402" s="20"/>
      <c r="V1402" s="20"/>
      <c r="X1402" s="20">
        <v>15</v>
      </c>
      <c r="Y1402" s="20">
        <v>12.407</v>
      </c>
      <c r="Z1402" s="20">
        <v>5314.1</v>
      </c>
      <c r="AT1402" s="5">
        <f>H1402*1000000000000000</f>
        <v>100</v>
      </c>
      <c r="AU1402" s="7">
        <f t="shared" si="25"/>
        <v>0</v>
      </c>
      <c r="AV1402" s="20"/>
      <c r="AX1402" s="20"/>
    </row>
    <row r="1403" spans="1:50" x14ac:dyDescent="0.25">
      <c r="A1403" s="20">
        <v>1</v>
      </c>
      <c r="B1403" s="20">
        <v>6600</v>
      </c>
      <c r="D1403" s="20">
        <v>3.5000000000000003E-2</v>
      </c>
      <c r="E1403" s="20">
        <v>15</v>
      </c>
      <c r="F1403" s="20">
        <v>15</v>
      </c>
      <c r="H1403" s="21">
        <v>1.3335000000000001E-13</v>
      </c>
      <c r="I1403" s="21"/>
      <c r="J1403" s="21"/>
      <c r="K1403" s="21"/>
      <c r="L1403" s="21"/>
      <c r="M1403" s="21"/>
      <c r="N1403" s="21"/>
      <c r="O1403" s="21"/>
      <c r="P1403" s="20">
        <v>0</v>
      </c>
      <c r="Q1403" s="20">
        <v>0</v>
      </c>
      <c r="R1403" s="20">
        <v>0</v>
      </c>
      <c r="T1403" s="20"/>
      <c r="V1403" s="20"/>
      <c r="X1403" s="20">
        <v>15</v>
      </c>
      <c r="Y1403" s="20">
        <v>12.407</v>
      </c>
      <c r="Z1403" s="20">
        <v>5298.7</v>
      </c>
      <c r="AT1403" s="5">
        <f>H1403*1000000000000000</f>
        <v>133.35</v>
      </c>
      <c r="AU1403" s="7">
        <f t="shared" si="25"/>
        <v>0</v>
      </c>
      <c r="AV1403" s="20"/>
      <c r="AX1403" s="20"/>
    </row>
    <row r="1404" spans="1:50" x14ac:dyDescent="0.25">
      <c r="A1404" s="20">
        <v>1</v>
      </c>
      <c r="B1404" s="20">
        <v>6600</v>
      </c>
      <c r="D1404" s="20">
        <v>3.5000000000000003E-2</v>
      </c>
      <c r="E1404" s="20">
        <v>15</v>
      </c>
      <c r="F1404" s="20">
        <v>15</v>
      </c>
      <c r="H1404" s="21">
        <v>1.7783000000000001E-13</v>
      </c>
      <c r="I1404" s="21"/>
      <c r="J1404" s="21"/>
      <c r="K1404" s="21"/>
      <c r="L1404" s="21"/>
      <c r="M1404" s="21"/>
      <c r="N1404" s="21"/>
      <c r="O1404" s="21"/>
      <c r="P1404" s="20">
        <v>0</v>
      </c>
      <c r="Q1404" s="20">
        <v>0</v>
      </c>
      <c r="R1404" s="20">
        <v>0</v>
      </c>
      <c r="T1404" s="20"/>
      <c r="V1404" s="20"/>
      <c r="X1404" s="20">
        <v>15</v>
      </c>
      <c r="Y1404" s="20">
        <v>12.407</v>
      </c>
      <c r="Z1404" s="20">
        <v>5287.2</v>
      </c>
      <c r="AT1404" s="5">
        <f>H1404*1000000000000000</f>
        <v>177.83</v>
      </c>
      <c r="AU1404" s="7">
        <f t="shared" si="25"/>
        <v>0</v>
      </c>
      <c r="AV1404" s="20"/>
      <c r="AX1404" s="20"/>
    </row>
    <row r="1405" spans="1:50" x14ac:dyDescent="0.25">
      <c r="A1405" s="20">
        <v>1</v>
      </c>
      <c r="B1405" s="20">
        <v>6600</v>
      </c>
      <c r="D1405" s="20">
        <v>3.5000000000000003E-2</v>
      </c>
      <c r="E1405" s="20">
        <v>15</v>
      </c>
      <c r="F1405" s="20">
        <v>15</v>
      </c>
      <c r="H1405" s="21">
        <v>2.3713999999999999E-13</v>
      </c>
      <c r="I1405" s="21"/>
      <c r="J1405" s="21"/>
      <c r="K1405" s="21"/>
      <c r="L1405" s="21"/>
      <c r="M1405" s="21"/>
      <c r="N1405" s="21"/>
      <c r="O1405" s="21"/>
      <c r="P1405" s="20">
        <v>2.4923000000000002</v>
      </c>
      <c r="Q1405" s="20">
        <v>0.90078999999999998</v>
      </c>
      <c r="R1405" s="20">
        <v>5.6106000000000005E-4</v>
      </c>
      <c r="T1405" s="20"/>
      <c r="V1405" s="20"/>
      <c r="X1405" s="20">
        <v>49.768999999999998</v>
      </c>
      <c r="Y1405" s="20">
        <v>16.309999999999999</v>
      </c>
      <c r="Z1405" s="20">
        <v>2.7084000000000001</v>
      </c>
      <c r="AT1405" s="5">
        <f>H1405*1000000000000000</f>
        <v>237.14</v>
      </c>
      <c r="AU1405" s="7">
        <f t="shared" si="25"/>
        <v>2.2442400000000002E-3</v>
      </c>
      <c r="AV1405" s="20"/>
      <c r="AX1405" s="20"/>
    </row>
    <row r="1406" spans="1:50" x14ac:dyDescent="0.25">
      <c r="A1406" s="20">
        <v>1</v>
      </c>
      <c r="B1406" s="20">
        <v>6600</v>
      </c>
      <c r="D1406" s="20">
        <v>3.5000000000000003E-2</v>
      </c>
      <c r="E1406" s="20">
        <v>15</v>
      </c>
      <c r="F1406" s="20">
        <v>15</v>
      </c>
      <c r="H1406" s="21">
        <v>3.1623000000000001E-13</v>
      </c>
      <c r="I1406" s="21"/>
      <c r="J1406" s="21"/>
      <c r="K1406" s="21"/>
      <c r="L1406" s="21"/>
      <c r="M1406" s="21"/>
      <c r="N1406" s="21"/>
      <c r="O1406" s="21"/>
      <c r="P1406" s="20">
        <v>5.8090999999999999</v>
      </c>
      <c r="Q1406" s="20">
        <v>1.4412</v>
      </c>
      <c r="R1406" s="20">
        <v>1.4968E-2</v>
      </c>
      <c r="T1406" s="20"/>
      <c r="V1406" s="20"/>
      <c r="X1406" s="20">
        <v>80.013000000000005</v>
      </c>
      <c r="Y1406" s="20">
        <v>19.298999999999999</v>
      </c>
      <c r="Z1406" s="20">
        <v>47.061</v>
      </c>
      <c r="AT1406" s="5">
        <f>H1406*1000000000000000</f>
        <v>316.23</v>
      </c>
      <c r="AU1406" s="7">
        <f t="shared" si="25"/>
        <v>5.9872000000000002E-2</v>
      </c>
      <c r="AV1406" s="20"/>
      <c r="AX1406" s="20"/>
    </row>
    <row r="1407" spans="1:50" x14ac:dyDescent="0.25">
      <c r="A1407" s="20">
        <v>1</v>
      </c>
      <c r="B1407" s="20">
        <v>6600</v>
      </c>
      <c r="D1407" s="20">
        <v>3.5000000000000003E-2</v>
      </c>
      <c r="E1407" s="20">
        <v>15</v>
      </c>
      <c r="F1407" s="20">
        <v>15</v>
      </c>
      <c r="H1407" s="21">
        <v>4.2170000000000001E-13</v>
      </c>
      <c r="I1407" s="21"/>
      <c r="J1407" s="21"/>
      <c r="K1407" s="21"/>
      <c r="L1407" s="21"/>
      <c r="M1407" s="21"/>
      <c r="N1407" s="21"/>
      <c r="O1407" s="21"/>
      <c r="P1407" s="20">
        <v>9.7728000000000002</v>
      </c>
      <c r="Q1407" s="20">
        <v>2.1598000000000002</v>
      </c>
      <c r="R1407" s="20">
        <v>5.5981000000000003E-2</v>
      </c>
      <c r="T1407" s="20"/>
      <c r="V1407" s="20"/>
      <c r="X1407" s="20">
        <v>102.15</v>
      </c>
      <c r="Y1407" s="20">
        <v>21.027000000000001</v>
      </c>
      <c r="Z1407" s="20">
        <v>5.9105999999999996</v>
      </c>
      <c r="AT1407" s="5">
        <f>H1407*1000000000000000</f>
        <v>421.7</v>
      </c>
      <c r="AU1407" s="7">
        <f t="shared" si="25"/>
        <v>0.22392400000000001</v>
      </c>
      <c r="AV1407" s="20"/>
      <c r="AX1407" s="20"/>
    </row>
    <row r="1408" spans="1:50" x14ac:dyDescent="0.25">
      <c r="A1408" s="20">
        <v>1</v>
      </c>
      <c r="B1408" s="20">
        <v>6600</v>
      </c>
      <c r="D1408" s="20">
        <v>3.5000000000000003E-2</v>
      </c>
      <c r="E1408" s="20">
        <v>15</v>
      </c>
      <c r="F1408" s="20">
        <v>15</v>
      </c>
      <c r="H1408" s="21">
        <v>5.6234000000000001E-13</v>
      </c>
      <c r="I1408" s="21"/>
      <c r="J1408" s="21"/>
      <c r="K1408" s="21"/>
      <c r="L1408" s="21"/>
      <c r="M1408" s="21"/>
      <c r="N1408" s="21"/>
      <c r="O1408" s="21"/>
      <c r="P1408" s="20">
        <v>14.65</v>
      </c>
      <c r="Q1408" s="20">
        <v>3.1543999999999999</v>
      </c>
      <c r="R1408" s="20">
        <v>0.13433</v>
      </c>
      <c r="T1408" s="20"/>
      <c r="V1408" s="20"/>
      <c r="X1408" s="20">
        <v>118.95</v>
      </c>
      <c r="Y1408" s="20">
        <v>22.102</v>
      </c>
      <c r="Z1408" s="20">
        <v>30.388999999999999</v>
      </c>
      <c r="AT1408" s="5">
        <f>H1408*1000000000000000</f>
        <v>562.34</v>
      </c>
      <c r="AU1408" s="7">
        <f t="shared" si="25"/>
        <v>0.53732000000000002</v>
      </c>
      <c r="AV1408" s="20"/>
      <c r="AX1408" s="20"/>
    </row>
    <row r="1409" spans="1:50" x14ac:dyDescent="0.25">
      <c r="A1409" s="20">
        <v>1</v>
      </c>
      <c r="B1409" s="20">
        <v>6600</v>
      </c>
      <c r="D1409" s="20">
        <v>3.5000000000000003E-2</v>
      </c>
      <c r="E1409" s="20">
        <v>15</v>
      </c>
      <c r="F1409" s="20">
        <v>15</v>
      </c>
      <c r="H1409" s="21">
        <v>7.4989000000000005E-13</v>
      </c>
      <c r="I1409" s="21"/>
      <c r="J1409" s="21"/>
      <c r="K1409" s="21"/>
      <c r="L1409" s="21"/>
      <c r="M1409" s="21"/>
      <c r="N1409" s="21"/>
      <c r="O1409" s="21"/>
      <c r="P1409" s="20">
        <v>20.806000000000001</v>
      </c>
      <c r="Q1409" s="20">
        <v>4.5015999999999998</v>
      </c>
      <c r="R1409" s="20">
        <v>0.26072000000000001</v>
      </c>
      <c r="T1409" s="20"/>
      <c r="V1409" s="20"/>
      <c r="X1409" s="20">
        <v>132.06</v>
      </c>
      <c r="Y1409" s="20">
        <v>22.821999999999999</v>
      </c>
      <c r="Z1409" s="20">
        <v>27.867000000000001</v>
      </c>
      <c r="AT1409" s="5">
        <f>H1409*1000000000000000</f>
        <v>749.8900000000001</v>
      </c>
      <c r="AU1409" s="7">
        <f t="shared" si="25"/>
        <v>1.04288</v>
      </c>
      <c r="AV1409" s="20"/>
      <c r="AX1409" s="20"/>
    </row>
    <row r="1410" spans="1:50" x14ac:dyDescent="0.25">
      <c r="A1410" s="20">
        <v>1</v>
      </c>
      <c r="B1410" s="20">
        <v>6600</v>
      </c>
      <c r="D1410" s="20">
        <v>3.5000000000000003E-2</v>
      </c>
      <c r="E1410" s="20">
        <v>15</v>
      </c>
      <c r="F1410" s="20">
        <v>15</v>
      </c>
      <c r="H1410" s="21">
        <v>9.9999999999999998E-13</v>
      </c>
      <c r="I1410" s="21"/>
      <c r="J1410" s="21"/>
      <c r="K1410" s="21"/>
      <c r="L1410" s="21"/>
      <c r="M1410" s="21"/>
      <c r="N1410" s="21"/>
      <c r="O1410" s="21"/>
      <c r="P1410" s="20">
        <v>28.594000000000001</v>
      </c>
      <c r="Q1410" s="20">
        <v>6.2813999999999997</v>
      </c>
      <c r="R1410" s="20">
        <v>0.44749</v>
      </c>
      <c r="T1410" s="20"/>
      <c r="V1410" s="20"/>
      <c r="X1410" s="20">
        <v>142.31</v>
      </c>
      <c r="Y1410" s="20">
        <v>23.321000000000002</v>
      </c>
      <c r="Z1410" s="20">
        <v>2.4723000000000002</v>
      </c>
      <c r="AT1410" s="5">
        <f>H1410*1000000000000000</f>
        <v>1000</v>
      </c>
      <c r="AU1410" s="7">
        <f t="shared" si="25"/>
        <v>1.78996</v>
      </c>
      <c r="AV1410" s="20"/>
      <c r="AX1410" s="20"/>
    </row>
    <row r="1411" spans="1:50" x14ac:dyDescent="0.25">
      <c r="A1411" s="20">
        <v>1</v>
      </c>
      <c r="B1411" s="20">
        <v>6600</v>
      </c>
      <c r="D1411" s="20">
        <v>3.5000000000000003E-2</v>
      </c>
      <c r="E1411" s="20">
        <v>15</v>
      </c>
      <c r="F1411" s="20">
        <v>15</v>
      </c>
      <c r="H1411" s="21">
        <v>1.3334999999999999E-12</v>
      </c>
      <c r="I1411" s="21"/>
      <c r="J1411" s="21"/>
      <c r="K1411" s="21"/>
      <c r="L1411" s="21"/>
      <c r="M1411" s="21"/>
      <c r="N1411" s="21"/>
      <c r="O1411" s="21"/>
      <c r="P1411" s="20">
        <v>38.631999999999998</v>
      </c>
      <c r="Q1411" s="20">
        <v>8.6327999999999996</v>
      </c>
      <c r="R1411" s="20">
        <v>0.70889999999999997</v>
      </c>
      <c r="T1411" s="20"/>
      <c r="V1411" s="20"/>
      <c r="X1411" s="20">
        <v>150.41999999999999</v>
      </c>
      <c r="Y1411" s="20">
        <v>23.68</v>
      </c>
      <c r="Z1411" s="20">
        <v>6.5540000000000003</v>
      </c>
      <c r="AT1411" s="5">
        <f>H1411*1000000000000000</f>
        <v>1333.5</v>
      </c>
      <c r="AU1411" s="7">
        <f t="shared" si="25"/>
        <v>2.8355999999999999</v>
      </c>
      <c r="AV1411" s="20"/>
      <c r="AX1411" s="20"/>
    </row>
    <row r="1412" spans="1:50" x14ac:dyDescent="0.25">
      <c r="A1412" s="20">
        <v>1</v>
      </c>
      <c r="B1412" s="20">
        <v>6600</v>
      </c>
      <c r="D1412" s="20">
        <v>3.5000000000000003E-2</v>
      </c>
      <c r="E1412" s="20">
        <v>15</v>
      </c>
      <c r="F1412" s="20">
        <v>15</v>
      </c>
      <c r="H1412" s="21">
        <v>1.7783E-12</v>
      </c>
      <c r="I1412" s="21"/>
      <c r="J1412" s="21"/>
      <c r="K1412" s="21"/>
      <c r="L1412" s="21"/>
      <c r="M1412" s="21"/>
      <c r="N1412" s="21"/>
      <c r="O1412" s="21"/>
      <c r="P1412" s="20">
        <v>51.613999999999997</v>
      </c>
      <c r="Q1412" s="20">
        <v>11.718999999999999</v>
      </c>
      <c r="R1412" s="20">
        <v>1.0640000000000001</v>
      </c>
      <c r="T1412" s="20"/>
      <c r="V1412" s="20"/>
      <c r="X1412" s="20">
        <v>156.82</v>
      </c>
      <c r="Y1412" s="20">
        <v>23.939</v>
      </c>
      <c r="Z1412" s="20">
        <v>14.016999999999999</v>
      </c>
      <c r="AT1412" s="5">
        <f>H1412*1000000000000000</f>
        <v>1778.3</v>
      </c>
      <c r="AU1412" s="7">
        <f t="shared" si="25"/>
        <v>4.2560000000000002</v>
      </c>
      <c r="AV1412" s="20"/>
      <c r="AX1412" s="20"/>
    </row>
    <row r="1413" spans="1:50" x14ac:dyDescent="0.25">
      <c r="A1413" s="20">
        <v>1</v>
      </c>
      <c r="B1413" s="20">
        <v>6600</v>
      </c>
      <c r="D1413" s="20">
        <v>3.5000000000000003E-2</v>
      </c>
      <c r="E1413" s="20">
        <v>15</v>
      </c>
      <c r="F1413" s="20">
        <v>15</v>
      </c>
      <c r="H1413" s="21">
        <v>2.3714000000000002E-12</v>
      </c>
      <c r="I1413" s="21"/>
      <c r="J1413" s="21"/>
      <c r="K1413" s="21"/>
      <c r="L1413" s="21"/>
      <c r="M1413" s="21"/>
      <c r="N1413" s="21"/>
      <c r="O1413" s="21"/>
      <c r="P1413" s="20">
        <v>68.257999999999996</v>
      </c>
      <c r="Q1413" s="20">
        <v>15.712999999999999</v>
      </c>
      <c r="R1413" s="20">
        <v>1.5354000000000001</v>
      </c>
      <c r="T1413" s="20"/>
      <c r="V1413" s="20"/>
      <c r="X1413" s="20">
        <v>161.80000000000001</v>
      </c>
      <c r="Y1413" s="20">
        <v>24.120999999999999</v>
      </c>
      <c r="Z1413" s="20">
        <v>14.178000000000001</v>
      </c>
      <c r="AT1413" s="5">
        <f>H1413*1000000000000000</f>
        <v>2371.4</v>
      </c>
      <c r="AU1413" s="7">
        <f t="shared" si="25"/>
        <v>6.1416000000000004</v>
      </c>
      <c r="AV1413" s="20"/>
      <c r="AX1413" s="20"/>
    </row>
    <row r="1414" spans="1:50" x14ac:dyDescent="0.25">
      <c r="A1414" s="20">
        <v>1</v>
      </c>
      <c r="B1414" s="20">
        <v>6600</v>
      </c>
      <c r="D1414" s="20">
        <v>3.5000000000000003E-2</v>
      </c>
      <c r="E1414" s="20">
        <v>15</v>
      </c>
      <c r="F1414" s="20">
        <v>15</v>
      </c>
      <c r="H1414" s="21">
        <v>3.1623E-12</v>
      </c>
      <c r="I1414" s="21"/>
      <c r="J1414" s="21"/>
      <c r="K1414" s="21"/>
      <c r="L1414" s="21"/>
      <c r="M1414" s="21"/>
      <c r="N1414" s="21"/>
      <c r="O1414" s="21"/>
      <c r="P1414" s="20">
        <v>89.185000000000002</v>
      </c>
      <c r="Q1414" s="20">
        <v>20.771000000000001</v>
      </c>
      <c r="R1414" s="20">
        <v>2.1465999999999998</v>
      </c>
      <c r="T1414" s="20"/>
      <c r="V1414" s="20"/>
      <c r="X1414" s="20">
        <v>165.6</v>
      </c>
      <c r="Y1414" s="20">
        <v>24.24</v>
      </c>
      <c r="Z1414" s="20">
        <v>2.2166000000000001</v>
      </c>
      <c r="AT1414" s="5">
        <f>H1414*1000000000000000</f>
        <v>3162.3</v>
      </c>
      <c r="AU1414" s="7">
        <f t="shared" si="25"/>
        <v>8.5863999999999994</v>
      </c>
      <c r="AV1414" s="20"/>
      <c r="AX1414" s="20"/>
    </row>
    <row r="1415" spans="1:50" x14ac:dyDescent="0.25">
      <c r="A1415" s="20">
        <v>1</v>
      </c>
      <c r="B1415" s="20">
        <v>6600</v>
      </c>
      <c r="D1415" s="20">
        <v>3.5000000000000003E-2</v>
      </c>
      <c r="E1415" s="20">
        <v>15</v>
      </c>
      <c r="F1415" s="20">
        <v>15</v>
      </c>
      <c r="H1415" s="21">
        <v>4.2170000000000003E-12</v>
      </c>
      <c r="I1415" s="21"/>
      <c r="J1415" s="21"/>
      <c r="K1415" s="21"/>
      <c r="L1415" s="21"/>
      <c r="M1415" s="21"/>
      <c r="N1415" s="21"/>
      <c r="O1415" s="21"/>
      <c r="P1415" s="20">
        <v>114.69</v>
      </c>
      <c r="Q1415" s="20">
        <v>26.974</v>
      </c>
      <c r="R1415" s="20">
        <v>2.9154</v>
      </c>
      <c r="T1415" s="20"/>
      <c r="V1415" s="20"/>
      <c r="X1415" s="20">
        <v>168.43</v>
      </c>
      <c r="Y1415" s="20">
        <v>24.302</v>
      </c>
      <c r="Z1415" s="20">
        <v>2.3885000000000001</v>
      </c>
      <c r="AT1415" s="5">
        <f>H1415*1000000000000000</f>
        <v>4217</v>
      </c>
      <c r="AU1415" s="7">
        <f t="shared" si="25"/>
        <v>11.6616</v>
      </c>
      <c r="AV1415" s="20"/>
      <c r="AX1415" s="20"/>
    </row>
    <row r="1416" spans="1:50" x14ac:dyDescent="0.25">
      <c r="A1416" s="20">
        <v>1</v>
      </c>
      <c r="B1416" s="20">
        <v>6600</v>
      </c>
      <c r="D1416" s="20">
        <v>3.5000000000000003E-2</v>
      </c>
      <c r="E1416" s="20">
        <v>15</v>
      </c>
      <c r="F1416" s="20">
        <v>15</v>
      </c>
      <c r="H1416" s="21">
        <v>5.6233999999999996E-12</v>
      </c>
      <c r="I1416" s="21"/>
      <c r="J1416" s="21"/>
      <c r="K1416" s="21"/>
      <c r="L1416" s="21"/>
      <c r="M1416" s="21"/>
      <c r="N1416" s="21"/>
      <c r="O1416" s="21"/>
      <c r="P1416" s="20">
        <v>144.25</v>
      </c>
      <c r="Q1416" s="20">
        <v>34.215000000000003</v>
      </c>
      <c r="R1416" s="20">
        <v>3.8435000000000001</v>
      </c>
      <c r="T1416" s="20"/>
      <c r="V1416" s="20"/>
      <c r="X1416" s="20">
        <v>170.47</v>
      </c>
      <c r="Y1416" s="20">
        <v>24.312000000000001</v>
      </c>
      <c r="Z1416" s="20">
        <v>8.4511000000000003</v>
      </c>
      <c r="AT1416" s="5">
        <f>H1416*1000000000000000</f>
        <v>5623.4</v>
      </c>
      <c r="AU1416" s="7">
        <f t="shared" si="25"/>
        <v>15.374000000000001</v>
      </c>
      <c r="AV1416" s="20"/>
      <c r="AX1416" s="20"/>
    </row>
    <row r="1417" spans="1:50" x14ac:dyDescent="0.25">
      <c r="A1417" s="20">
        <v>1</v>
      </c>
      <c r="B1417" s="20">
        <v>6600</v>
      </c>
      <c r="D1417" s="20">
        <v>3.5000000000000003E-2</v>
      </c>
      <c r="E1417" s="20">
        <v>15</v>
      </c>
      <c r="F1417" s="20">
        <v>15</v>
      </c>
      <c r="H1417" s="21">
        <v>7.4988999999999999E-12</v>
      </c>
      <c r="I1417" s="21"/>
      <c r="J1417" s="21"/>
      <c r="K1417" s="21"/>
      <c r="L1417" s="21"/>
      <c r="M1417" s="21"/>
      <c r="N1417" s="21"/>
      <c r="O1417" s="21"/>
      <c r="P1417" s="20">
        <v>176.25</v>
      </c>
      <c r="Q1417" s="20">
        <v>42.128</v>
      </c>
      <c r="R1417" s="20">
        <v>4.9044999999999996</v>
      </c>
      <c r="T1417" s="20"/>
      <c r="V1417" s="20"/>
      <c r="X1417" s="20">
        <v>171.87</v>
      </c>
      <c r="Y1417" s="20">
        <v>24.277000000000001</v>
      </c>
      <c r="Z1417" s="20">
        <v>4.2736000000000001</v>
      </c>
      <c r="AT1417" s="5">
        <f>H1417*1000000000000000</f>
        <v>7498.9</v>
      </c>
      <c r="AU1417" s="7">
        <f t="shared" si="25"/>
        <v>19.617999999999999</v>
      </c>
      <c r="AV1417" s="20"/>
      <c r="AX1417" s="20"/>
    </row>
    <row r="1418" spans="1:50" x14ac:dyDescent="0.25">
      <c r="A1418" s="20">
        <v>1</v>
      </c>
      <c r="B1418" s="20">
        <v>6600</v>
      </c>
      <c r="D1418" s="20">
        <v>3.5000000000000003E-2</v>
      </c>
      <c r="E1418" s="20">
        <v>15</v>
      </c>
      <c r="F1418" s="20">
        <v>15</v>
      </c>
      <c r="H1418" s="21">
        <v>9.9999999999999994E-12</v>
      </c>
      <c r="I1418" s="21"/>
      <c r="J1418" s="21"/>
      <c r="K1418" s="21"/>
      <c r="L1418" s="21"/>
      <c r="M1418" s="21"/>
      <c r="N1418" s="21"/>
      <c r="O1418" s="21"/>
      <c r="P1418" s="20">
        <v>208.32</v>
      </c>
      <c r="Q1418" s="20">
        <v>50.146000000000001</v>
      </c>
      <c r="R1418" s="20">
        <v>6.0406000000000004</v>
      </c>
      <c r="T1418" s="20"/>
      <c r="V1418" s="20"/>
      <c r="X1418" s="20">
        <v>172.79</v>
      </c>
      <c r="Y1418" s="20">
        <v>24.206</v>
      </c>
      <c r="Z1418" s="20">
        <v>2.1656</v>
      </c>
      <c r="AT1418" s="5">
        <f>H1418*1000000000000000</f>
        <v>10000</v>
      </c>
      <c r="AU1418" s="7">
        <f t="shared" si="25"/>
        <v>24.162400000000002</v>
      </c>
      <c r="AV1418" s="20"/>
      <c r="AX1418" s="20"/>
    </row>
    <row r="1419" spans="1:50" x14ac:dyDescent="0.25">
      <c r="A1419" s="20">
        <v>1</v>
      </c>
      <c r="B1419" s="20">
        <v>6600</v>
      </c>
      <c r="D1419" s="20">
        <v>3.5000000000000003E-2</v>
      </c>
      <c r="E1419" s="20">
        <v>15</v>
      </c>
      <c r="F1419" s="20">
        <v>15</v>
      </c>
      <c r="H1419" s="21">
        <v>1.3335E-11</v>
      </c>
      <c r="I1419" s="21"/>
      <c r="J1419" s="21"/>
      <c r="K1419" s="21"/>
      <c r="L1419" s="21"/>
      <c r="M1419" s="21"/>
      <c r="N1419" s="21"/>
      <c r="O1419" s="21"/>
      <c r="P1419" s="20">
        <v>238.02</v>
      </c>
      <c r="Q1419" s="20">
        <v>57.673000000000002</v>
      </c>
      <c r="R1419" s="20">
        <v>7.1749000000000001</v>
      </c>
      <c r="T1419" s="20"/>
      <c r="V1419" s="20"/>
      <c r="X1419" s="20">
        <v>173.36</v>
      </c>
      <c r="Y1419" s="20">
        <v>24.114000000000001</v>
      </c>
      <c r="Z1419" s="20">
        <v>3.0182000000000002</v>
      </c>
      <c r="AT1419" s="5">
        <f>H1419*1000000000000000</f>
        <v>13335</v>
      </c>
      <c r="AU1419" s="7">
        <f t="shared" si="25"/>
        <v>28.6996</v>
      </c>
      <c r="AV1419" s="20"/>
      <c r="AX1419" s="20"/>
    </row>
    <row r="1420" spans="1:50" x14ac:dyDescent="0.25">
      <c r="A1420" s="20">
        <v>1</v>
      </c>
      <c r="B1420" s="20">
        <v>6600</v>
      </c>
      <c r="D1420" s="20">
        <v>3.5000000000000003E-2</v>
      </c>
      <c r="E1420" s="20">
        <v>15</v>
      </c>
      <c r="F1420" s="20">
        <v>15</v>
      </c>
      <c r="H1420" s="21">
        <v>1.7782999999999999E-11</v>
      </c>
      <c r="I1420" s="21"/>
      <c r="J1420" s="21"/>
      <c r="K1420" s="21"/>
      <c r="L1420" s="21"/>
      <c r="M1420" s="21"/>
      <c r="N1420" s="21"/>
      <c r="O1420" s="21"/>
      <c r="P1420" s="20">
        <v>263.73</v>
      </c>
      <c r="Q1420" s="20">
        <v>64.283000000000001</v>
      </c>
      <c r="R1420" s="20">
        <v>8.2355</v>
      </c>
      <c r="T1420" s="20"/>
      <c r="V1420" s="20"/>
      <c r="X1420" s="20">
        <v>173.7</v>
      </c>
      <c r="Y1420" s="20">
        <v>24.013000000000002</v>
      </c>
      <c r="Z1420" s="20">
        <v>2.0682</v>
      </c>
      <c r="AT1420" s="5">
        <f>H1420*1000000000000000</f>
        <v>17783</v>
      </c>
      <c r="AU1420" s="7">
        <f t="shared" si="25"/>
        <v>32.942</v>
      </c>
      <c r="AV1420" s="20"/>
      <c r="AX1420" s="20"/>
    </row>
    <row r="1421" spans="1:50" x14ac:dyDescent="0.25">
      <c r="A1421" s="20">
        <v>1</v>
      </c>
      <c r="B1421" s="20">
        <v>6600</v>
      </c>
      <c r="D1421" s="20">
        <v>3.5000000000000003E-2</v>
      </c>
      <c r="E1421" s="20">
        <v>15</v>
      </c>
      <c r="F1421" s="20">
        <v>15</v>
      </c>
      <c r="H1421" s="21">
        <v>2.3714E-11</v>
      </c>
      <c r="I1421" s="21"/>
      <c r="J1421" s="21"/>
      <c r="K1421" s="21"/>
      <c r="L1421" s="21"/>
      <c r="M1421" s="21"/>
      <c r="N1421" s="21"/>
      <c r="O1421" s="21"/>
      <c r="P1421" s="20">
        <v>284.83999999999997</v>
      </c>
      <c r="Q1421" s="20">
        <v>69.784999999999997</v>
      </c>
      <c r="R1421" s="20">
        <v>9.1717999999999993</v>
      </c>
      <c r="T1421" s="20"/>
      <c r="V1421" s="20"/>
      <c r="X1421" s="20">
        <v>173.9</v>
      </c>
      <c r="Y1421" s="20">
        <v>23.922000000000001</v>
      </c>
      <c r="Z1421" s="20">
        <v>1.2665999999999999</v>
      </c>
      <c r="AT1421" s="5">
        <f>H1421*1000000000000000</f>
        <v>23714</v>
      </c>
      <c r="AU1421" s="7">
        <f t="shared" si="25"/>
        <v>36.687199999999997</v>
      </c>
      <c r="AV1421" s="20"/>
      <c r="AX1421" s="20"/>
    </row>
    <row r="1422" spans="1:50" x14ac:dyDescent="0.25">
      <c r="A1422" s="20">
        <v>1</v>
      </c>
      <c r="B1422" s="20">
        <v>6600</v>
      </c>
      <c r="D1422" s="20">
        <v>3.5000000000000003E-2</v>
      </c>
      <c r="E1422" s="20">
        <v>15</v>
      </c>
      <c r="F1422" s="20">
        <v>15</v>
      </c>
      <c r="H1422" s="21">
        <v>3.1623000000000003E-11</v>
      </c>
      <c r="I1422" s="21"/>
      <c r="J1422" s="21"/>
      <c r="K1422" s="21"/>
      <c r="L1422" s="21"/>
      <c r="M1422" s="21"/>
      <c r="N1422" s="21"/>
      <c r="O1422" s="21"/>
      <c r="P1422" s="20">
        <v>301.58</v>
      </c>
      <c r="Q1422" s="20">
        <v>74.203999999999994</v>
      </c>
      <c r="R1422" s="20">
        <v>9.9632000000000005</v>
      </c>
      <c r="T1422" s="20"/>
      <c r="V1422" s="20"/>
      <c r="X1422" s="20">
        <v>174.01</v>
      </c>
      <c r="Y1422" s="20">
        <v>23.843</v>
      </c>
      <c r="Z1422" s="20">
        <v>1.6640999999999999</v>
      </c>
      <c r="AT1422" s="5">
        <f>H1422*1000000000000000</f>
        <v>31623.000000000004</v>
      </c>
      <c r="AU1422" s="7">
        <f t="shared" si="25"/>
        <v>39.852800000000002</v>
      </c>
      <c r="AV1422" s="20"/>
      <c r="AX1422" s="20"/>
    </row>
    <row r="1423" spans="1:50" x14ac:dyDescent="0.25">
      <c r="A1423" s="20">
        <v>1</v>
      </c>
      <c r="B1423" s="20">
        <v>6600</v>
      </c>
      <c r="D1423" s="20">
        <v>3.5000000000000003E-2</v>
      </c>
      <c r="E1423" s="20">
        <v>15</v>
      </c>
      <c r="F1423" s="20">
        <v>15</v>
      </c>
      <c r="H1423" s="21">
        <v>4.2170000000000001E-11</v>
      </c>
      <c r="I1423" s="21"/>
      <c r="J1423" s="21"/>
      <c r="K1423" s="21"/>
      <c r="L1423" s="21"/>
      <c r="M1423" s="21"/>
      <c r="N1423" s="21"/>
      <c r="O1423" s="21"/>
      <c r="P1423" s="20">
        <v>314.54000000000002</v>
      </c>
      <c r="Q1423" s="20">
        <v>77.665999999999997</v>
      </c>
      <c r="R1423" s="20">
        <v>10.61</v>
      </c>
      <c r="T1423" s="20"/>
      <c r="V1423" s="20"/>
      <c r="X1423" s="20">
        <v>174.08</v>
      </c>
      <c r="Y1423" s="20">
        <v>23.777999999999999</v>
      </c>
      <c r="Z1423" s="20">
        <v>7.2975999999999999E-2</v>
      </c>
      <c r="AT1423" s="5">
        <f>H1423*1000000000000000</f>
        <v>42170</v>
      </c>
      <c r="AU1423" s="7">
        <f t="shared" si="25"/>
        <v>42.44</v>
      </c>
      <c r="AV1423" s="20"/>
      <c r="AX1423" s="20"/>
    </row>
    <row r="1424" spans="1:50" x14ac:dyDescent="0.25">
      <c r="A1424" s="20">
        <v>1</v>
      </c>
      <c r="B1424" s="20">
        <v>6600</v>
      </c>
      <c r="D1424" s="20">
        <v>3.5000000000000003E-2</v>
      </c>
      <c r="E1424" s="20">
        <v>15</v>
      </c>
      <c r="F1424" s="20">
        <v>15</v>
      </c>
      <c r="H1424" s="21">
        <v>5.6233999999999998E-11</v>
      </c>
      <c r="I1424" s="21"/>
      <c r="J1424" s="21"/>
      <c r="K1424" s="21"/>
      <c r="L1424" s="21"/>
      <c r="M1424" s="21"/>
      <c r="N1424" s="21"/>
      <c r="O1424" s="21"/>
      <c r="P1424" s="20">
        <v>324.45</v>
      </c>
      <c r="Q1424" s="20">
        <v>80.338999999999999</v>
      </c>
      <c r="R1424" s="20">
        <v>11.127000000000001</v>
      </c>
      <c r="T1424" s="20"/>
      <c r="V1424" s="20"/>
      <c r="X1424" s="20">
        <v>174.12</v>
      </c>
      <c r="Y1424" s="20">
        <v>23.725000000000001</v>
      </c>
      <c r="Z1424" s="20">
        <v>1.3928</v>
      </c>
      <c r="AT1424" s="5">
        <f>H1424*1000000000000000</f>
        <v>56234</v>
      </c>
      <c r="AU1424" s="7">
        <f t="shared" si="25"/>
        <v>44.508000000000003</v>
      </c>
      <c r="AV1424" s="20"/>
      <c r="AX1424" s="20"/>
    </row>
    <row r="1425" spans="1:50" x14ac:dyDescent="0.25">
      <c r="A1425" s="20">
        <v>1</v>
      </c>
      <c r="B1425" s="20">
        <v>6600</v>
      </c>
      <c r="D1425" s="20">
        <v>3.5000000000000003E-2</v>
      </c>
      <c r="E1425" s="20">
        <v>15</v>
      </c>
      <c r="F1425" s="20">
        <v>15</v>
      </c>
      <c r="H1425" s="21">
        <v>7.4988999999999996E-11</v>
      </c>
      <c r="I1425" s="21"/>
      <c r="J1425" s="21"/>
      <c r="K1425" s="21"/>
      <c r="L1425" s="21"/>
      <c r="M1425" s="21"/>
      <c r="N1425" s="21"/>
      <c r="O1425" s="21"/>
      <c r="P1425" s="20">
        <v>331.96</v>
      </c>
      <c r="Q1425" s="20">
        <v>82.38</v>
      </c>
      <c r="R1425" s="20">
        <v>11.532</v>
      </c>
      <c r="T1425" s="20"/>
      <c r="V1425" s="20"/>
      <c r="X1425" s="20">
        <v>174.14</v>
      </c>
      <c r="Y1425" s="20">
        <v>23.684000000000001</v>
      </c>
      <c r="Z1425" s="20">
        <v>0.89736000000000005</v>
      </c>
      <c r="AT1425" s="5">
        <f>H1425*1000000000000000</f>
        <v>74989</v>
      </c>
      <c r="AU1425" s="7">
        <f t="shared" si="25"/>
        <v>46.128</v>
      </c>
      <c r="AV1425" s="20"/>
      <c r="AX1425" s="20"/>
    </row>
    <row r="1426" spans="1:50" x14ac:dyDescent="0.25">
      <c r="A1426" s="20">
        <v>1</v>
      </c>
      <c r="B1426" s="20">
        <v>6600</v>
      </c>
      <c r="D1426" s="20">
        <v>3.5000000000000003E-2</v>
      </c>
      <c r="E1426" s="20">
        <v>15</v>
      </c>
      <c r="F1426" s="20">
        <v>15</v>
      </c>
      <c r="H1426" s="21">
        <v>1E-10</v>
      </c>
      <c r="I1426" s="21"/>
      <c r="J1426" s="21"/>
      <c r="K1426" s="21"/>
      <c r="L1426" s="21"/>
      <c r="M1426" s="21"/>
      <c r="N1426" s="21"/>
      <c r="O1426" s="21"/>
      <c r="P1426" s="20">
        <v>337.64</v>
      </c>
      <c r="Q1426" s="20">
        <v>83.930999999999997</v>
      </c>
      <c r="R1426" s="20">
        <v>11.846</v>
      </c>
      <c r="T1426" s="20"/>
      <c r="V1426" s="20"/>
      <c r="X1426" s="20">
        <v>174.15</v>
      </c>
      <c r="Y1426" s="20">
        <v>23.652000000000001</v>
      </c>
      <c r="Z1426" s="20">
        <v>3.6214</v>
      </c>
      <c r="AT1426" s="5">
        <f>H1426*1000000000000000</f>
        <v>100000</v>
      </c>
      <c r="AU1426" s="7">
        <f t="shared" si="25"/>
        <v>47.384</v>
      </c>
      <c r="AV1426" s="20"/>
      <c r="AX1426" s="20"/>
    </row>
    <row r="1427" spans="1:50" x14ac:dyDescent="0.25">
      <c r="A1427" s="20">
        <v>1</v>
      </c>
      <c r="B1427" s="20">
        <v>6700</v>
      </c>
      <c r="D1427" s="20">
        <v>3.5000000000000003E-2</v>
      </c>
      <c r="E1427" s="20">
        <v>15</v>
      </c>
      <c r="F1427" s="20">
        <v>15</v>
      </c>
      <c r="H1427" s="21">
        <v>1E-13</v>
      </c>
      <c r="I1427" s="21"/>
      <c r="J1427" s="21"/>
      <c r="K1427" s="21"/>
      <c r="L1427" s="21"/>
      <c r="M1427" s="21"/>
      <c r="N1427" s="21"/>
      <c r="O1427" s="21"/>
      <c r="P1427" s="20">
        <v>0</v>
      </c>
      <c r="Q1427" s="20">
        <v>0</v>
      </c>
      <c r="R1427" s="20">
        <v>0</v>
      </c>
      <c r="T1427" s="20"/>
      <c r="V1427" s="20"/>
      <c r="X1427" s="20">
        <v>15</v>
      </c>
      <c r="Y1427" s="20">
        <v>12.689</v>
      </c>
      <c r="Z1427" s="20">
        <v>5459.6</v>
      </c>
      <c r="AT1427" s="5">
        <f>H1427*1000000000000000</f>
        <v>100</v>
      </c>
      <c r="AU1427" s="7">
        <f t="shared" si="25"/>
        <v>0</v>
      </c>
      <c r="AV1427" s="20"/>
      <c r="AX1427" s="20"/>
    </row>
    <row r="1428" spans="1:50" x14ac:dyDescent="0.25">
      <c r="A1428" s="20">
        <v>1</v>
      </c>
      <c r="B1428" s="20">
        <v>6700</v>
      </c>
      <c r="D1428" s="20">
        <v>3.5000000000000003E-2</v>
      </c>
      <c r="E1428" s="20">
        <v>15</v>
      </c>
      <c r="F1428" s="20">
        <v>15</v>
      </c>
      <c r="H1428" s="21">
        <v>1.3335000000000001E-13</v>
      </c>
      <c r="I1428" s="21"/>
      <c r="J1428" s="21"/>
      <c r="K1428" s="21"/>
      <c r="L1428" s="21"/>
      <c r="M1428" s="21"/>
      <c r="N1428" s="21"/>
      <c r="O1428" s="21"/>
      <c r="P1428" s="20">
        <v>0</v>
      </c>
      <c r="Q1428" s="20">
        <v>0</v>
      </c>
      <c r="R1428" s="20">
        <v>0</v>
      </c>
      <c r="T1428" s="20"/>
      <c r="V1428" s="20"/>
      <c r="X1428" s="20">
        <v>15</v>
      </c>
      <c r="Y1428" s="20">
        <v>12.689</v>
      </c>
      <c r="Z1428" s="20">
        <v>5444.2</v>
      </c>
      <c r="AT1428" s="5">
        <f>H1428*1000000000000000</f>
        <v>133.35</v>
      </c>
      <c r="AU1428" s="7">
        <f t="shared" si="25"/>
        <v>0</v>
      </c>
      <c r="AV1428" s="20"/>
      <c r="AX1428" s="20"/>
    </row>
    <row r="1429" spans="1:50" x14ac:dyDescent="0.25">
      <c r="A1429" s="20">
        <v>1</v>
      </c>
      <c r="B1429" s="20">
        <v>6700</v>
      </c>
      <c r="D1429" s="20">
        <v>3.5000000000000003E-2</v>
      </c>
      <c r="E1429" s="20">
        <v>15</v>
      </c>
      <c r="F1429" s="20">
        <v>15</v>
      </c>
      <c r="H1429" s="21">
        <v>1.7783000000000001E-13</v>
      </c>
      <c r="I1429" s="21"/>
      <c r="J1429" s="21"/>
      <c r="K1429" s="21"/>
      <c r="L1429" s="21"/>
      <c r="M1429" s="21"/>
      <c r="N1429" s="21"/>
      <c r="O1429" s="21"/>
      <c r="P1429" s="20">
        <v>0</v>
      </c>
      <c r="Q1429" s="20">
        <v>0</v>
      </c>
      <c r="R1429" s="20">
        <v>0</v>
      </c>
      <c r="T1429" s="20"/>
      <c r="V1429" s="20"/>
      <c r="X1429" s="20">
        <v>15</v>
      </c>
      <c r="Y1429" s="20">
        <v>12.689</v>
      </c>
      <c r="Z1429" s="20">
        <v>5432.7</v>
      </c>
      <c r="AT1429" s="5">
        <f>H1429*1000000000000000</f>
        <v>177.83</v>
      </c>
      <c r="AU1429" s="7">
        <f t="shared" si="25"/>
        <v>0</v>
      </c>
      <c r="AV1429" s="20"/>
      <c r="AX1429" s="20"/>
    </row>
    <row r="1430" spans="1:50" x14ac:dyDescent="0.25">
      <c r="A1430" s="20">
        <v>1</v>
      </c>
      <c r="B1430" s="20">
        <v>6700</v>
      </c>
      <c r="D1430" s="20">
        <v>3.5000000000000003E-2</v>
      </c>
      <c r="E1430" s="20">
        <v>15</v>
      </c>
      <c r="F1430" s="20">
        <v>15</v>
      </c>
      <c r="H1430" s="21">
        <v>2.3713999999999999E-13</v>
      </c>
      <c r="I1430" s="21"/>
      <c r="J1430" s="21"/>
      <c r="K1430" s="21"/>
      <c r="L1430" s="21"/>
      <c r="M1430" s="21"/>
      <c r="N1430" s="21"/>
      <c r="O1430" s="21"/>
      <c r="P1430" s="20">
        <v>2.5459999999999998</v>
      </c>
      <c r="Q1430" s="20">
        <v>0.93257000000000001</v>
      </c>
      <c r="R1430" s="20">
        <v>5.7122E-4</v>
      </c>
      <c r="T1430" s="20"/>
      <c r="V1430" s="20"/>
      <c r="X1430" s="20">
        <v>50.374000000000002</v>
      </c>
      <c r="Y1430" s="20">
        <v>16.645</v>
      </c>
      <c r="Z1430" s="20">
        <v>32.186</v>
      </c>
      <c r="AT1430" s="5">
        <f>H1430*1000000000000000</f>
        <v>237.14</v>
      </c>
      <c r="AU1430" s="7">
        <f t="shared" si="25"/>
        <v>2.28488E-3</v>
      </c>
      <c r="AV1430" s="20"/>
      <c r="AX1430" s="20"/>
    </row>
    <row r="1431" spans="1:50" x14ac:dyDescent="0.25">
      <c r="A1431" s="20">
        <v>1</v>
      </c>
      <c r="B1431" s="20">
        <v>6700</v>
      </c>
      <c r="D1431" s="20">
        <v>3.5000000000000003E-2</v>
      </c>
      <c r="E1431" s="20">
        <v>15</v>
      </c>
      <c r="F1431" s="20">
        <v>15</v>
      </c>
      <c r="H1431" s="21">
        <v>3.1623000000000001E-13</v>
      </c>
      <c r="I1431" s="21"/>
      <c r="J1431" s="21"/>
      <c r="K1431" s="21"/>
      <c r="L1431" s="21"/>
      <c r="M1431" s="21"/>
      <c r="N1431" s="21"/>
      <c r="O1431" s="21"/>
      <c r="P1431" s="20">
        <v>5.9600999999999997</v>
      </c>
      <c r="Q1431" s="20">
        <v>1.4958</v>
      </c>
      <c r="R1431" s="20">
        <v>1.5820000000000001E-2</v>
      </c>
      <c r="T1431" s="20"/>
      <c r="V1431" s="20"/>
      <c r="X1431" s="20">
        <v>81.334000000000003</v>
      </c>
      <c r="Y1431" s="20">
        <v>19.701000000000001</v>
      </c>
      <c r="Z1431" s="20">
        <v>36.793999999999997</v>
      </c>
      <c r="AT1431" s="5">
        <f>H1431*1000000000000000</f>
        <v>316.23</v>
      </c>
      <c r="AU1431" s="7">
        <f t="shared" si="25"/>
        <v>6.3280000000000003E-2</v>
      </c>
      <c r="AV1431" s="20"/>
      <c r="AX1431" s="20"/>
    </row>
    <row r="1432" spans="1:50" x14ac:dyDescent="0.25">
      <c r="A1432" s="20">
        <v>1</v>
      </c>
      <c r="B1432" s="20">
        <v>6700</v>
      </c>
      <c r="D1432" s="20">
        <v>3.5000000000000003E-2</v>
      </c>
      <c r="E1432" s="20">
        <v>15</v>
      </c>
      <c r="F1432" s="20">
        <v>15</v>
      </c>
      <c r="H1432" s="21">
        <v>4.2170000000000001E-13</v>
      </c>
      <c r="I1432" s="21"/>
      <c r="J1432" s="21"/>
      <c r="K1432" s="21"/>
      <c r="L1432" s="21"/>
      <c r="M1432" s="21"/>
      <c r="N1432" s="21"/>
      <c r="O1432" s="21"/>
      <c r="P1432" s="20">
        <v>10.029</v>
      </c>
      <c r="Q1432" s="20">
        <v>2.2431000000000001</v>
      </c>
      <c r="R1432" s="20">
        <v>5.9040000000000002E-2</v>
      </c>
      <c r="T1432" s="20"/>
      <c r="V1432" s="20"/>
      <c r="X1432" s="20">
        <v>103.91</v>
      </c>
      <c r="Y1432" s="20">
        <v>21.454000000000001</v>
      </c>
      <c r="Z1432" s="20">
        <v>42.353000000000002</v>
      </c>
      <c r="AT1432" s="5">
        <f>H1432*1000000000000000</f>
        <v>421.7</v>
      </c>
      <c r="AU1432" s="7">
        <f t="shared" si="25"/>
        <v>0.23616000000000001</v>
      </c>
      <c r="AV1432" s="20"/>
      <c r="AX1432" s="20"/>
    </row>
    <row r="1433" spans="1:50" x14ac:dyDescent="0.25">
      <c r="A1433" s="20">
        <v>1</v>
      </c>
      <c r="B1433" s="20">
        <v>6700</v>
      </c>
      <c r="D1433" s="20">
        <v>3.5000000000000003E-2</v>
      </c>
      <c r="E1433" s="20">
        <v>15</v>
      </c>
      <c r="F1433" s="20">
        <v>15</v>
      </c>
      <c r="H1433" s="21">
        <v>5.6234000000000001E-13</v>
      </c>
      <c r="I1433" s="21"/>
      <c r="J1433" s="21"/>
      <c r="K1433" s="21"/>
      <c r="L1433" s="21"/>
      <c r="M1433" s="21"/>
      <c r="N1433" s="21"/>
      <c r="O1433" s="21"/>
      <c r="P1433" s="20">
        <v>15.006</v>
      </c>
      <c r="Q1433" s="20">
        <v>3.2717999999999998</v>
      </c>
      <c r="R1433" s="20">
        <v>0.14141000000000001</v>
      </c>
      <c r="T1433" s="20"/>
      <c r="V1433" s="20"/>
      <c r="X1433" s="20">
        <v>120.95</v>
      </c>
      <c r="Y1433" s="20">
        <v>22.536000000000001</v>
      </c>
      <c r="Z1433" s="20">
        <v>40.19</v>
      </c>
      <c r="AT1433" s="5">
        <f>H1433*1000000000000000</f>
        <v>562.34</v>
      </c>
      <c r="AU1433" s="7">
        <f t="shared" si="25"/>
        <v>0.56564000000000003</v>
      </c>
      <c r="AV1433" s="20"/>
      <c r="AX1433" s="20"/>
    </row>
    <row r="1434" spans="1:50" x14ac:dyDescent="0.25">
      <c r="A1434" s="20">
        <v>1</v>
      </c>
      <c r="B1434" s="20">
        <v>6700</v>
      </c>
      <c r="D1434" s="20">
        <v>3.5000000000000003E-2</v>
      </c>
      <c r="E1434" s="20">
        <v>15</v>
      </c>
      <c r="F1434" s="20">
        <v>15</v>
      </c>
      <c r="H1434" s="21">
        <v>7.4989000000000005E-13</v>
      </c>
      <c r="I1434" s="21"/>
      <c r="J1434" s="21"/>
      <c r="K1434" s="21"/>
      <c r="L1434" s="21"/>
      <c r="M1434" s="21"/>
      <c r="N1434" s="21"/>
      <c r="O1434" s="21"/>
      <c r="P1434" s="20">
        <v>21.285</v>
      </c>
      <c r="Q1434" s="20">
        <v>4.6642999999999999</v>
      </c>
      <c r="R1434" s="20">
        <v>0.27413999999999999</v>
      </c>
      <c r="T1434" s="20"/>
      <c r="V1434" s="20"/>
      <c r="X1434" s="20">
        <v>134.26</v>
      </c>
      <c r="Y1434" s="20">
        <v>23.262</v>
      </c>
      <c r="Z1434" s="20">
        <v>6.5942999999999996</v>
      </c>
      <c r="AT1434" s="5">
        <f>H1434*1000000000000000</f>
        <v>749.8900000000001</v>
      </c>
      <c r="AU1434" s="7">
        <f t="shared" si="25"/>
        <v>1.09656</v>
      </c>
      <c r="AV1434" s="20"/>
      <c r="AX1434" s="20"/>
    </row>
    <row r="1435" spans="1:50" x14ac:dyDescent="0.25">
      <c r="A1435" s="20">
        <v>1</v>
      </c>
      <c r="B1435" s="20">
        <v>6700</v>
      </c>
      <c r="D1435" s="20">
        <v>3.5000000000000003E-2</v>
      </c>
      <c r="E1435" s="20">
        <v>15</v>
      </c>
      <c r="F1435" s="20">
        <v>15</v>
      </c>
      <c r="H1435" s="21">
        <v>9.9999999999999998E-13</v>
      </c>
      <c r="I1435" s="21"/>
      <c r="J1435" s="21"/>
      <c r="K1435" s="21"/>
      <c r="L1435" s="21"/>
      <c r="M1435" s="21"/>
      <c r="N1435" s="21"/>
      <c r="O1435" s="21"/>
      <c r="P1435" s="20">
        <v>29.239000000000001</v>
      </c>
      <c r="Q1435" s="20">
        <v>6.5053000000000001</v>
      </c>
      <c r="R1435" s="20">
        <v>0.46987000000000001</v>
      </c>
      <c r="T1435" s="20"/>
      <c r="V1435" s="20"/>
      <c r="X1435" s="20">
        <v>144.68</v>
      </c>
      <c r="Y1435" s="20">
        <v>23.765999999999998</v>
      </c>
      <c r="Z1435" s="20">
        <v>13.582000000000001</v>
      </c>
      <c r="AT1435" s="5">
        <f>H1435*1000000000000000</f>
        <v>1000</v>
      </c>
      <c r="AU1435" s="7">
        <f t="shared" ref="AU1435:AU1498" si="26">4*R1435</f>
        <v>1.87948</v>
      </c>
      <c r="AV1435" s="20"/>
      <c r="AX1435" s="20"/>
    </row>
    <row r="1436" spans="1:50" x14ac:dyDescent="0.25">
      <c r="A1436" s="20">
        <v>1</v>
      </c>
      <c r="B1436" s="20">
        <v>6700</v>
      </c>
      <c r="D1436" s="20">
        <v>3.5000000000000003E-2</v>
      </c>
      <c r="E1436" s="20">
        <v>15</v>
      </c>
      <c r="F1436" s="20">
        <v>15</v>
      </c>
      <c r="H1436" s="21">
        <v>1.3334999999999999E-12</v>
      </c>
      <c r="I1436" s="21"/>
      <c r="J1436" s="21"/>
      <c r="K1436" s="21"/>
      <c r="L1436" s="21"/>
      <c r="M1436" s="21"/>
      <c r="N1436" s="21"/>
      <c r="O1436" s="21"/>
      <c r="P1436" s="20">
        <v>39.494999999999997</v>
      </c>
      <c r="Q1436" s="20">
        <v>8.9380000000000006</v>
      </c>
      <c r="R1436" s="20">
        <v>0.74351</v>
      </c>
      <c r="T1436" s="20"/>
      <c r="V1436" s="20"/>
      <c r="X1436" s="20">
        <v>152.94</v>
      </c>
      <c r="Y1436" s="20">
        <v>24.128</v>
      </c>
      <c r="Z1436" s="20">
        <v>27.494</v>
      </c>
      <c r="AT1436" s="5">
        <f>H1436*1000000000000000</f>
        <v>1333.5</v>
      </c>
      <c r="AU1436" s="7">
        <f t="shared" si="26"/>
        <v>2.97404</v>
      </c>
      <c r="AV1436" s="20"/>
      <c r="AX1436" s="20"/>
    </row>
    <row r="1437" spans="1:50" x14ac:dyDescent="0.25">
      <c r="A1437" s="20">
        <v>1</v>
      </c>
      <c r="B1437" s="20">
        <v>6700</v>
      </c>
      <c r="D1437" s="20">
        <v>3.5000000000000003E-2</v>
      </c>
      <c r="E1437" s="20">
        <v>15</v>
      </c>
      <c r="F1437" s="20">
        <v>15</v>
      </c>
      <c r="H1437" s="21">
        <v>1.7783E-12</v>
      </c>
      <c r="I1437" s="21"/>
      <c r="J1437" s="21"/>
      <c r="K1437" s="21"/>
      <c r="L1437" s="21"/>
      <c r="M1437" s="21"/>
      <c r="N1437" s="21"/>
      <c r="O1437" s="21"/>
      <c r="P1437" s="20">
        <v>52.72</v>
      </c>
      <c r="Q1437" s="20">
        <v>12.122999999999999</v>
      </c>
      <c r="R1437" s="20">
        <v>1.1149</v>
      </c>
      <c r="T1437" s="20"/>
      <c r="V1437" s="20"/>
      <c r="X1437" s="20">
        <v>159.43</v>
      </c>
      <c r="Y1437" s="20">
        <v>24.388999999999999</v>
      </c>
      <c r="Z1437" s="20">
        <v>6.6360999999999999</v>
      </c>
      <c r="AT1437" s="5">
        <f>H1437*1000000000000000</f>
        <v>1778.3</v>
      </c>
      <c r="AU1437" s="7">
        <f t="shared" si="26"/>
        <v>4.4596</v>
      </c>
      <c r="AV1437" s="20"/>
      <c r="AX1437" s="20"/>
    </row>
    <row r="1438" spans="1:50" x14ac:dyDescent="0.25">
      <c r="A1438" s="20">
        <v>1</v>
      </c>
      <c r="B1438" s="20">
        <v>6700</v>
      </c>
      <c r="D1438" s="20">
        <v>3.5000000000000003E-2</v>
      </c>
      <c r="E1438" s="20">
        <v>15</v>
      </c>
      <c r="F1438" s="20">
        <v>15</v>
      </c>
      <c r="H1438" s="21">
        <v>2.3714000000000002E-12</v>
      </c>
      <c r="I1438" s="21"/>
      <c r="J1438" s="21"/>
      <c r="K1438" s="21"/>
      <c r="L1438" s="21"/>
      <c r="M1438" s="21"/>
      <c r="N1438" s="21"/>
      <c r="O1438" s="21"/>
      <c r="P1438" s="20">
        <v>69.680000000000007</v>
      </c>
      <c r="Q1438" s="20">
        <v>16.245000000000001</v>
      </c>
      <c r="R1438" s="20">
        <v>1.6075999999999999</v>
      </c>
      <c r="T1438" s="20"/>
      <c r="V1438" s="20"/>
      <c r="X1438" s="20">
        <v>164.49</v>
      </c>
      <c r="Y1438" s="20">
        <v>24.573</v>
      </c>
      <c r="Z1438" s="20">
        <v>0.17082</v>
      </c>
      <c r="AT1438" s="5">
        <f>H1438*1000000000000000</f>
        <v>2371.4</v>
      </c>
      <c r="AU1438" s="7">
        <f t="shared" si="26"/>
        <v>6.4303999999999997</v>
      </c>
      <c r="AV1438" s="20"/>
      <c r="AX1438" s="20"/>
    </row>
    <row r="1439" spans="1:50" x14ac:dyDescent="0.25">
      <c r="A1439" s="20">
        <v>1</v>
      </c>
      <c r="B1439" s="20">
        <v>6700</v>
      </c>
      <c r="D1439" s="20">
        <v>3.5000000000000003E-2</v>
      </c>
      <c r="E1439" s="20">
        <v>15</v>
      </c>
      <c r="F1439" s="20">
        <v>15</v>
      </c>
      <c r="H1439" s="21">
        <v>3.1623E-12</v>
      </c>
      <c r="I1439" s="21"/>
      <c r="J1439" s="21"/>
      <c r="K1439" s="21"/>
      <c r="L1439" s="21"/>
      <c r="M1439" s="21"/>
      <c r="N1439" s="21"/>
      <c r="O1439" s="21"/>
      <c r="P1439" s="20">
        <v>91.01</v>
      </c>
      <c r="Q1439" s="20">
        <v>21.466000000000001</v>
      </c>
      <c r="R1439" s="20">
        <v>2.2454999999999998</v>
      </c>
      <c r="T1439" s="20"/>
      <c r="V1439" s="20"/>
      <c r="X1439" s="20">
        <v>168.36</v>
      </c>
      <c r="Y1439" s="20">
        <v>24.690999999999999</v>
      </c>
      <c r="Z1439" s="20">
        <v>5.0736999999999997</v>
      </c>
      <c r="AT1439" s="5">
        <f>H1439*1000000000000000</f>
        <v>3162.3</v>
      </c>
      <c r="AU1439" s="7">
        <f t="shared" si="26"/>
        <v>8.9819999999999993</v>
      </c>
      <c r="AV1439" s="20"/>
      <c r="AX1439" s="20"/>
    </row>
    <row r="1440" spans="1:50" x14ac:dyDescent="0.25">
      <c r="A1440" s="20">
        <v>1</v>
      </c>
      <c r="B1440" s="20">
        <v>6700</v>
      </c>
      <c r="D1440" s="20">
        <v>3.5000000000000003E-2</v>
      </c>
      <c r="E1440" s="20">
        <v>15</v>
      </c>
      <c r="F1440" s="20">
        <v>15</v>
      </c>
      <c r="H1440" s="21">
        <v>4.2170000000000003E-12</v>
      </c>
      <c r="I1440" s="21"/>
      <c r="J1440" s="21"/>
      <c r="K1440" s="21"/>
      <c r="L1440" s="21"/>
      <c r="M1440" s="21"/>
      <c r="N1440" s="21"/>
      <c r="O1440" s="21"/>
      <c r="P1440" s="20">
        <v>116.92</v>
      </c>
      <c r="Q1440" s="20">
        <v>27.849</v>
      </c>
      <c r="R1440" s="20">
        <v>3.0465</v>
      </c>
      <c r="T1440" s="20"/>
      <c r="V1440" s="20"/>
      <c r="X1440" s="20">
        <v>171.23</v>
      </c>
      <c r="Y1440" s="20">
        <v>24.751999999999999</v>
      </c>
      <c r="Z1440" s="20">
        <v>0.51883000000000001</v>
      </c>
      <c r="AT1440" s="5">
        <f>H1440*1000000000000000</f>
        <v>4217</v>
      </c>
      <c r="AU1440" s="7">
        <f t="shared" si="26"/>
        <v>12.186</v>
      </c>
      <c r="AV1440" s="20"/>
      <c r="AX1440" s="20"/>
    </row>
    <row r="1441" spans="1:50" x14ac:dyDescent="0.25">
      <c r="A1441" s="20">
        <v>1</v>
      </c>
      <c r="B1441" s="20">
        <v>6700</v>
      </c>
      <c r="D1441" s="20">
        <v>3.5000000000000003E-2</v>
      </c>
      <c r="E1441" s="20">
        <v>15</v>
      </c>
      <c r="F1441" s="20">
        <v>15</v>
      </c>
      <c r="H1441" s="21">
        <v>5.6233999999999996E-12</v>
      </c>
      <c r="I1441" s="21"/>
      <c r="J1441" s="21"/>
      <c r="K1441" s="21"/>
      <c r="L1441" s="21"/>
      <c r="M1441" s="21"/>
      <c r="N1441" s="21"/>
      <c r="O1441" s="21"/>
      <c r="P1441" s="20">
        <v>146.85</v>
      </c>
      <c r="Q1441" s="20">
        <v>35.277999999999999</v>
      </c>
      <c r="R1441" s="20">
        <v>4.0110000000000001</v>
      </c>
      <c r="T1441" s="20"/>
      <c r="V1441" s="20"/>
      <c r="X1441" s="20">
        <v>173.3</v>
      </c>
      <c r="Y1441" s="20">
        <v>24.76</v>
      </c>
      <c r="Z1441" s="20">
        <v>4.4264999999999999</v>
      </c>
      <c r="AT1441" s="5">
        <f>H1441*1000000000000000</f>
        <v>5623.4</v>
      </c>
      <c r="AU1441" s="7">
        <f t="shared" si="26"/>
        <v>16.044</v>
      </c>
      <c r="AV1441" s="20"/>
      <c r="AX1441" s="20"/>
    </row>
    <row r="1442" spans="1:50" x14ac:dyDescent="0.25">
      <c r="A1442" s="20">
        <v>1</v>
      </c>
      <c r="B1442" s="20">
        <v>6700</v>
      </c>
      <c r="D1442" s="20">
        <v>3.5000000000000003E-2</v>
      </c>
      <c r="E1442" s="20">
        <v>15</v>
      </c>
      <c r="F1442" s="20">
        <v>15</v>
      </c>
      <c r="H1442" s="21">
        <v>7.4988999999999999E-12</v>
      </c>
      <c r="I1442" s="21"/>
      <c r="J1442" s="21"/>
      <c r="K1442" s="21"/>
      <c r="L1442" s="21"/>
      <c r="M1442" s="21"/>
      <c r="N1442" s="21"/>
      <c r="O1442" s="21"/>
      <c r="P1442" s="20">
        <v>179.15</v>
      </c>
      <c r="Q1442" s="20">
        <v>43.37</v>
      </c>
      <c r="R1442" s="20">
        <v>5.1100000000000003</v>
      </c>
      <c r="T1442" s="20"/>
      <c r="V1442" s="20"/>
      <c r="X1442" s="20">
        <v>174.72</v>
      </c>
      <c r="Y1442" s="20">
        <v>24.721</v>
      </c>
      <c r="Z1442" s="20">
        <v>5.3959000000000001</v>
      </c>
      <c r="AT1442" s="5">
        <f>H1442*1000000000000000</f>
        <v>7498.9</v>
      </c>
      <c r="AU1442" s="7">
        <f t="shared" si="26"/>
        <v>20.440000000000001</v>
      </c>
      <c r="AV1442" s="20"/>
      <c r="AX1442" s="20"/>
    </row>
    <row r="1443" spans="1:50" x14ac:dyDescent="0.25">
      <c r="A1443" s="20">
        <v>1</v>
      </c>
      <c r="B1443" s="20">
        <v>6700</v>
      </c>
      <c r="D1443" s="20">
        <v>3.5000000000000003E-2</v>
      </c>
      <c r="E1443" s="20">
        <v>15</v>
      </c>
      <c r="F1443" s="20">
        <v>15</v>
      </c>
      <c r="H1443" s="21">
        <v>9.9999999999999994E-12</v>
      </c>
      <c r="I1443" s="21"/>
      <c r="J1443" s="21"/>
      <c r="K1443" s="21"/>
      <c r="L1443" s="21"/>
      <c r="M1443" s="21"/>
      <c r="N1443" s="21"/>
      <c r="O1443" s="21"/>
      <c r="P1443" s="20">
        <v>211.36</v>
      </c>
      <c r="Q1443" s="20">
        <v>51.533999999999999</v>
      </c>
      <c r="R1443" s="20">
        <v>6.2823000000000002</v>
      </c>
      <c r="T1443" s="20"/>
      <c r="V1443" s="20"/>
      <c r="X1443" s="20">
        <v>175.65</v>
      </c>
      <c r="Y1443" s="20">
        <v>24.646000000000001</v>
      </c>
      <c r="Z1443" s="20">
        <v>5.3341000000000003</v>
      </c>
      <c r="AT1443" s="5">
        <f>H1443*1000000000000000</f>
        <v>10000</v>
      </c>
      <c r="AU1443" s="7">
        <f t="shared" si="26"/>
        <v>25.129200000000001</v>
      </c>
      <c r="AV1443" s="20"/>
      <c r="AX1443" s="20"/>
    </row>
    <row r="1444" spans="1:50" x14ac:dyDescent="0.25">
      <c r="A1444" s="20">
        <v>1</v>
      </c>
      <c r="B1444" s="20">
        <v>6700</v>
      </c>
      <c r="D1444" s="20">
        <v>3.5000000000000003E-2</v>
      </c>
      <c r="E1444" s="20">
        <v>15</v>
      </c>
      <c r="F1444" s="20">
        <v>15</v>
      </c>
      <c r="H1444" s="21">
        <v>1.3335E-11</v>
      </c>
      <c r="I1444" s="21"/>
      <c r="J1444" s="21"/>
      <c r="K1444" s="21"/>
      <c r="L1444" s="21"/>
      <c r="M1444" s="21"/>
      <c r="N1444" s="21"/>
      <c r="O1444" s="21"/>
      <c r="P1444" s="20">
        <v>241.06</v>
      </c>
      <c r="Q1444" s="20">
        <v>59.164999999999999</v>
      </c>
      <c r="R1444" s="20">
        <v>7.4480000000000004</v>
      </c>
      <c r="T1444" s="20"/>
      <c r="V1444" s="20"/>
      <c r="X1444" s="20">
        <v>176.23</v>
      </c>
      <c r="Y1444" s="20">
        <v>24.550999999999998</v>
      </c>
      <c r="Z1444" s="20">
        <v>6.0335000000000001</v>
      </c>
      <c r="AT1444" s="5">
        <f>H1444*1000000000000000</f>
        <v>13335</v>
      </c>
      <c r="AU1444" s="7">
        <f t="shared" si="26"/>
        <v>29.792000000000002</v>
      </c>
      <c r="AV1444" s="20"/>
      <c r="AX1444" s="20"/>
    </row>
    <row r="1445" spans="1:50" x14ac:dyDescent="0.25">
      <c r="A1445" s="20">
        <v>1</v>
      </c>
      <c r="B1445" s="20">
        <v>6700</v>
      </c>
      <c r="D1445" s="20">
        <v>3.5000000000000003E-2</v>
      </c>
      <c r="E1445" s="20">
        <v>15</v>
      </c>
      <c r="F1445" s="20">
        <v>15</v>
      </c>
      <c r="H1445" s="21">
        <v>1.7782999999999999E-11</v>
      </c>
      <c r="I1445" s="21"/>
      <c r="J1445" s="21"/>
      <c r="K1445" s="21"/>
      <c r="L1445" s="21"/>
      <c r="M1445" s="21"/>
      <c r="N1445" s="21"/>
      <c r="O1445" s="21"/>
      <c r="P1445" s="20">
        <v>266.68</v>
      </c>
      <c r="Q1445" s="20">
        <v>65.843000000000004</v>
      </c>
      <c r="R1445" s="20">
        <v>8.5340000000000007</v>
      </c>
      <c r="T1445" s="20"/>
      <c r="V1445" s="20"/>
      <c r="X1445" s="20">
        <v>176.57</v>
      </c>
      <c r="Y1445" s="20">
        <v>24.448</v>
      </c>
      <c r="Z1445" s="20">
        <v>4.4105999999999996</v>
      </c>
      <c r="AT1445" s="5">
        <f>H1445*1000000000000000</f>
        <v>17783</v>
      </c>
      <c r="AU1445" s="7">
        <f t="shared" si="26"/>
        <v>34.136000000000003</v>
      </c>
      <c r="AV1445" s="20"/>
      <c r="AX1445" s="20"/>
    </row>
    <row r="1446" spans="1:50" x14ac:dyDescent="0.25">
      <c r="A1446" s="20">
        <v>1</v>
      </c>
      <c r="B1446" s="20">
        <v>6700</v>
      </c>
      <c r="D1446" s="20">
        <v>3.5000000000000003E-2</v>
      </c>
      <c r="E1446" s="20">
        <v>15</v>
      </c>
      <c r="F1446" s="20">
        <v>15</v>
      </c>
      <c r="H1446" s="21">
        <v>2.3714E-11</v>
      </c>
      <c r="I1446" s="21"/>
      <c r="J1446" s="21"/>
      <c r="K1446" s="21"/>
      <c r="L1446" s="21"/>
      <c r="M1446" s="21"/>
      <c r="N1446" s="21"/>
      <c r="O1446" s="21"/>
      <c r="P1446" s="20">
        <v>287.63</v>
      </c>
      <c r="Q1446" s="20">
        <v>71.382999999999996</v>
      </c>
      <c r="R1446" s="20">
        <v>9.4896999999999991</v>
      </c>
      <c r="T1446" s="20"/>
      <c r="V1446" s="20"/>
      <c r="X1446" s="20">
        <v>176.78</v>
      </c>
      <c r="Y1446" s="20">
        <v>24.355</v>
      </c>
      <c r="Z1446" s="20">
        <v>0.14068</v>
      </c>
      <c r="AT1446" s="5">
        <f>H1446*1000000000000000</f>
        <v>23714</v>
      </c>
      <c r="AU1446" s="7">
        <f t="shared" si="26"/>
        <v>37.958799999999997</v>
      </c>
      <c r="AV1446" s="20"/>
      <c r="AX1446" s="20"/>
    </row>
    <row r="1447" spans="1:50" x14ac:dyDescent="0.25">
      <c r="A1447" s="20">
        <v>1</v>
      </c>
      <c r="B1447" s="20">
        <v>6700</v>
      </c>
      <c r="D1447" s="20">
        <v>3.5000000000000003E-2</v>
      </c>
      <c r="E1447" s="20">
        <v>15</v>
      </c>
      <c r="F1447" s="20">
        <v>15</v>
      </c>
      <c r="H1447" s="21">
        <v>3.1623000000000003E-11</v>
      </c>
      <c r="I1447" s="21"/>
      <c r="J1447" s="21"/>
      <c r="K1447" s="21"/>
      <c r="L1447" s="21"/>
      <c r="M1447" s="21"/>
      <c r="N1447" s="21"/>
      <c r="O1447" s="21"/>
      <c r="P1447" s="20">
        <v>304.23</v>
      </c>
      <c r="Q1447" s="20">
        <v>75.826999999999998</v>
      </c>
      <c r="R1447" s="20">
        <v>10.295</v>
      </c>
      <c r="T1447" s="20"/>
      <c r="V1447" s="20"/>
      <c r="X1447" s="20">
        <v>176.89</v>
      </c>
      <c r="Y1447" s="20">
        <v>24.274999999999999</v>
      </c>
      <c r="Z1447" s="20">
        <v>2.1349999999999998</v>
      </c>
      <c r="AT1447" s="5">
        <f>H1447*1000000000000000</f>
        <v>31623.000000000004</v>
      </c>
      <c r="AU1447" s="7">
        <f t="shared" si="26"/>
        <v>41.18</v>
      </c>
      <c r="AV1447" s="20"/>
      <c r="AX1447" s="20"/>
    </row>
    <row r="1448" spans="1:50" x14ac:dyDescent="0.25">
      <c r="A1448" s="20">
        <v>1</v>
      </c>
      <c r="B1448" s="20">
        <v>6700</v>
      </c>
      <c r="D1448" s="20">
        <v>3.5000000000000003E-2</v>
      </c>
      <c r="E1448" s="20">
        <v>15</v>
      </c>
      <c r="F1448" s="20">
        <v>15</v>
      </c>
      <c r="H1448" s="21">
        <v>4.2170000000000001E-11</v>
      </c>
      <c r="I1448" s="21"/>
      <c r="J1448" s="21"/>
      <c r="K1448" s="21"/>
      <c r="L1448" s="21"/>
      <c r="M1448" s="21"/>
      <c r="N1448" s="21"/>
      <c r="O1448" s="21"/>
      <c r="P1448" s="20">
        <v>317.07</v>
      </c>
      <c r="Q1448" s="20">
        <v>79.305000000000007</v>
      </c>
      <c r="R1448" s="20">
        <v>10.952999999999999</v>
      </c>
      <c r="T1448" s="20"/>
      <c r="V1448" s="20"/>
      <c r="X1448" s="20">
        <v>176.96</v>
      </c>
      <c r="Y1448" s="20">
        <v>24.207999999999998</v>
      </c>
      <c r="Z1448" s="20">
        <v>2.7765</v>
      </c>
      <c r="AT1448" s="5">
        <f>H1448*1000000000000000</f>
        <v>42170</v>
      </c>
      <c r="AU1448" s="7">
        <f t="shared" si="26"/>
        <v>43.811999999999998</v>
      </c>
      <c r="AV1448" s="20"/>
      <c r="AX1448" s="20"/>
    </row>
    <row r="1449" spans="1:50" x14ac:dyDescent="0.25">
      <c r="A1449" s="20">
        <v>1</v>
      </c>
      <c r="B1449" s="20">
        <v>6700</v>
      </c>
      <c r="D1449" s="20">
        <v>3.5000000000000003E-2</v>
      </c>
      <c r="E1449" s="20">
        <v>15</v>
      </c>
      <c r="F1449" s="20">
        <v>15</v>
      </c>
      <c r="H1449" s="21">
        <v>5.6233999999999998E-11</v>
      </c>
      <c r="I1449" s="21"/>
      <c r="J1449" s="21"/>
      <c r="K1449" s="21"/>
      <c r="L1449" s="21"/>
      <c r="M1449" s="21"/>
      <c r="N1449" s="21"/>
      <c r="O1449" s="21"/>
      <c r="P1449" s="20">
        <v>326.86</v>
      </c>
      <c r="Q1449" s="20">
        <v>81.983999999999995</v>
      </c>
      <c r="R1449" s="20">
        <v>11.477</v>
      </c>
      <c r="T1449" s="20"/>
      <c r="V1449" s="20"/>
      <c r="X1449" s="20">
        <v>177</v>
      </c>
      <c r="Y1449" s="20">
        <v>24.155000000000001</v>
      </c>
      <c r="Z1449" s="20">
        <v>1.6617</v>
      </c>
      <c r="AT1449" s="5">
        <f>H1449*1000000000000000</f>
        <v>56234</v>
      </c>
      <c r="AU1449" s="7">
        <f t="shared" si="26"/>
        <v>45.908000000000001</v>
      </c>
      <c r="AV1449" s="20"/>
      <c r="AX1449" s="20"/>
    </row>
    <row r="1450" spans="1:50" x14ac:dyDescent="0.25">
      <c r="A1450" s="20">
        <v>1</v>
      </c>
      <c r="B1450" s="20">
        <v>6700</v>
      </c>
      <c r="D1450" s="20">
        <v>3.5000000000000003E-2</v>
      </c>
      <c r="E1450" s="20">
        <v>15</v>
      </c>
      <c r="F1450" s="20">
        <v>15</v>
      </c>
      <c r="H1450" s="21">
        <v>7.4988999999999996E-11</v>
      </c>
      <c r="I1450" s="21"/>
      <c r="J1450" s="21"/>
      <c r="K1450" s="21"/>
      <c r="L1450" s="21"/>
      <c r="M1450" s="21"/>
      <c r="N1450" s="21"/>
      <c r="O1450" s="21"/>
      <c r="P1450" s="20">
        <v>334.29</v>
      </c>
      <c r="Q1450" s="20">
        <v>84.03</v>
      </c>
      <c r="R1450" s="20">
        <v>11.888</v>
      </c>
      <c r="T1450" s="20"/>
      <c r="V1450" s="20"/>
      <c r="X1450" s="20">
        <v>177.02</v>
      </c>
      <c r="Y1450" s="20">
        <v>24.114000000000001</v>
      </c>
      <c r="Z1450" s="20">
        <v>2.7437999999999998</v>
      </c>
      <c r="AT1450" s="5">
        <f>H1450*1000000000000000</f>
        <v>74989</v>
      </c>
      <c r="AU1450" s="7">
        <f t="shared" si="26"/>
        <v>47.552</v>
      </c>
      <c r="AV1450" s="20"/>
      <c r="AX1450" s="20"/>
    </row>
    <row r="1451" spans="1:50" x14ac:dyDescent="0.25">
      <c r="A1451" s="20">
        <v>1</v>
      </c>
      <c r="B1451" s="20">
        <v>6700</v>
      </c>
      <c r="D1451" s="20">
        <v>3.5000000000000003E-2</v>
      </c>
      <c r="E1451" s="20">
        <v>15</v>
      </c>
      <c r="F1451" s="20">
        <v>15</v>
      </c>
      <c r="H1451" s="21">
        <v>1E-10</v>
      </c>
      <c r="I1451" s="21"/>
      <c r="J1451" s="21"/>
      <c r="K1451" s="21"/>
      <c r="L1451" s="21"/>
      <c r="M1451" s="21"/>
      <c r="N1451" s="21"/>
      <c r="O1451" s="21"/>
      <c r="P1451" s="20">
        <v>339.88</v>
      </c>
      <c r="Q1451" s="20">
        <v>85.581999999999994</v>
      </c>
      <c r="R1451" s="20">
        <v>12.206</v>
      </c>
      <c r="T1451" s="20"/>
      <c r="V1451" s="20"/>
      <c r="X1451" s="20">
        <v>177.04</v>
      </c>
      <c r="Y1451" s="20">
        <v>24.081</v>
      </c>
      <c r="Z1451" s="20">
        <v>2.4291</v>
      </c>
      <c r="AT1451" s="5">
        <f>H1451*1000000000000000</f>
        <v>100000</v>
      </c>
      <c r="AU1451" s="7">
        <f t="shared" si="26"/>
        <v>48.823999999999998</v>
      </c>
      <c r="AV1451" s="20"/>
      <c r="AX1451" s="20"/>
    </row>
    <row r="1452" spans="1:50" x14ac:dyDescent="0.25">
      <c r="A1452" s="20">
        <v>1</v>
      </c>
      <c r="B1452" s="20">
        <v>6800</v>
      </c>
      <c r="D1452" s="20">
        <v>3.5000000000000003E-2</v>
      </c>
      <c r="E1452" s="20">
        <v>15</v>
      </c>
      <c r="F1452" s="20">
        <v>15</v>
      </c>
      <c r="H1452" s="21">
        <v>1E-13</v>
      </c>
      <c r="I1452" s="21"/>
      <c r="J1452" s="21"/>
      <c r="K1452" s="21"/>
      <c r="L1452" s="21"/>
      <c r="M1452" s="21"/>
      <c r="N1452" s="21"/>
      <c r="O1452" s="21"/>
      <c r="P1452" s="20">
        <v>0</v>
      </c>
      <c r="Q1452" s="20">
        <v>0</v>
      </c>
      <c r="R1452" s="20">
        <v>0</v>
      </c>
      <c r="T1452" s="20"/>
      <c r="V1452" s="20"/>
      <c r="X1452" s="20">
        <v>15</v>
      </c>
      <c r="Y1452" s="20">
        <v>12.971</v>
      </c>
      <c r="Z1452" s="20">
        <v>5605.3</v>
      </c>
      <c r="AT1452" s="5">
        <f>H1452*1000000000000000</f>
        <v>100</v>
      </c>
      <c r="AU1452" s="7">
        <f t="shared" si="26"/>
        <v>0</v>
      </c>
      <c r="AV1452" s="20"/>
      <c r="AX1452" s="20"/>
    </row>
    <row r="1453" spans="1:50" x14ac:dyDescent="0.25">
      <c r="A1453" s="20">
        <v>1</v>
      </c>
      <c r="B1453" s="20">
        <v>6800</v>
      </c>
      <c r="D1453" s="20">
        <v>3.5000000000000003E-2</v>
      </c>
      <c r="E1453" s="20">
        <v>15</v>
      </c>
      <c r="F1453" s="20">
        <v>15</v>
      </c>
      <c r="H1453" s="21">
        <v>1.3335000000000001E-13</v>
      </c>
      <c r="I1453" s="21"/>
      <c r="J1453" s="21"/>
      <c r="K1453" s="21"/>
      <c r="L1453" s="21"/>
      <c r="M1453" s="21"/>
      <c r="N1453" s="21"/>
      <c r="O1453" s="21"/>
      <c r="P1453" s="20">
        <v>0</v>
      </c>
      <c r="Q1453" s="20">
        <v>0</v>
      </c>
      <c r="R1453" s="20">
        <v>0</v>
      </c>
      <c r="T1453" s="20"/>
      <c r="V1453" s="20"/>
      <c r="X1453" s="20">
        <v>15</v>
      </c>
      <c r="Y1453" s="20">
        <v>12.971</v>
      </c>
      <c r="Z1453" s="20">
        <v>5589.9</v>
      </c>
      <c r="AT1453" s="5">
        <f>H1453*1000000000000000</f>
        <v>133.35</v>
      </c>
      <c r="AU1453" s="7">
        <f t="shared" si="26"/>
        <v>0</v>
      </c>
      <c r="AV1453" s="20"/>
      <c r="AX1453" s="20"/>
    </row>
    <row r="1454" spans="1:50" x14ac:dyDescent="0.25">
      <c r="A1454" s="20">
        <v>1</v>
      </c>
      <c r="B1454" s="20">
        <v>6800</v>
      </c>
      <c r="D1454" s="20">
        <v>3.5000000000000003E-2</v>
      </c>
      <c r="E1454" s="20">
        <v>15</v>
      </c>
      <c r="F1454" s="20">
        <v>15</v>
      </c>
      <c r="H1454" s="21">
        <v>1.7783000000000001E-13</v>
      </c>
      <c r="I1454" s="21"/>
      <c r="J1454" s="21"/>
      <c r="K1454" s="21"/>
      <c r="L1454" s="21"/>
      <c r="M1454" s="21"/>
      <c r="N1454" s="21"/>
      <c r="O1454" s="21"/>
      <c r="P1454" s="20">
        <v>0</v>
      </c>
      <c r="Q1454" s="20">
        <v>0</v>
      </c>
      <c r="R1454" s="20">
        <v>0</v>
      </c>
      <c r="T1454" s="20"/>
      <c r="V1454" s="20"/>
      <c r="X1454" s="20">
        <v>15</v>
      </c>
      <c r="Y1454" s="20">
        <v>12.971</v>
      </c>
      <c r="Z1454" s="20">
        <v>5578.4</v>
      </c>
      <c r="AT1454" s="5">
        <f>H1454*1000000000000000</f>
        <v>177.83</v>
      </c>
      <c r="AU1454" s="7">
        <f t="shared" si="26"/>
        <v>0</v>
      </c>
      <c r="AV1454" s="20"/>
      <c r="AX1454" s="20"/>
    </row>
    <row r="1455" spans="1:50" x14ac:dyDescent="0.25">
      <c r="A1455" s="20">
        <v>1</v>
      </c>
      <c r="B1455" s="20">
        <v>6800</v>
      </c>
      <c r="D1455" s="20">
        <v>3.5000000000000003E-2</v>
      </c>
      <c r="E1455" s="20">
        <v>15</v>
      </c>
      <c r="F1455" s="20">
        <v>15</v>
      </c>
      <c r="H1455" s="21">
        <v>2.3713999999999999E-13</v>
      </c>
      <c r="I1455" s="21"/>
      <c r="J1455" s="21"/>
      <c r="K1455" s="21"/>
      <c r="L1455" s="21"/>
      <c r="M1455" s="21"/>
      <c r="N1455" s="21"/>
      <c r="O1455" s="21"/>
      <c r="P1455" s="20">
        <v>2.6192000000000002</v>
      </c>
      <c r="Q1455" s="20">
        <v>0.96833999999999998</v>
      </c>
      <c r="R1455" s="20">
        <v>5.8637000000000001E-4</v>
      </c>
      <c r="T1455" s="20"/>
      <c r="V1455" s="20"/>
      <c r="X1455" s="20">
        <v>51.198999999999998</v>
      </c>
      <c r="Y1455" s="20">
        <v>17.004000000000001</v>
      </c>
      <c r="Z1455" s="20">
        <v>29.68</v>
      </c>
      <c r="AT1455" s="5">
        <f>H1455*1000000000000000</f>
        <v>237.14</v>
      </c>
      <c r="AU1455" s="7">
        <f t="shared" si="26"/>
        <v>2.34548E-3</v>
      </c>
      <c r="AV1455" s="20"/>
      <c r="AX1455" s="20"/>
    </row>
    <row r="1456" spans="1:50" x14ac:dyDescent="0.25">
      <c r="A1456" s="20">
        <v>1</v>
      </c>
      <c r="B1456" s="20">
        <v>6800</v>
      </c>
      <c r="D1456" s="20">
        <v>3.5000000000000003E-2</v>
      </c>
      <c r="E1456" s="20">
        <v>15</v>
      </c>
      <c r="F1456" s="20">
        <v>15</v>
      </c>
      <c r="H1456" s="21">
        <v>3.1623000000000001E-13</v>
      </c>
      <c r="I1456" s="21"/>
      <c r="J1456" s="21"/>
      <c r="K1456" s="21"/>
      <c r="L1456" s="21"/>
      <c r="M1456" s="21"/>
      <c r="N1456" s="21"/>
      <c r="O1456" s="21"/>
      <c r="P1456" s="20">
        <v>6.1037999999999997</v>
      </c>
      <c r="Q1456" s="20">
        <v>1.5504</v>
      </c>
      <c r="R1456" s="20">
        <v>1.6718E-2</v>
      </c>
      <c r="T1456" s="20"/>
      <c r="V1456" s="20"/>
      <c r="X1456" s="20">
        <v>82.602000000000004</v>
      </c>
      <c r="Y1456" s="20">
        <v>20.099</v>
      </c>
      <c r="Z1456" s="20">
        <v>1.9191</v>
      </c>
      <c r="AT1456" s="5">
        <f>H1456*1000000000000000</f>
        <v>316.23</v>
      </c>
      <c r="AU1456" s="7">
        <f t="shared" si="26"/>
        <v>6.6872000000000001E-2</v>
      </c>
      <c r="AV1456" s="20"/>
      <c r="AX1456" s="20"/>
    </row>
    <row r="1457" spans="1:50" x14ac:dyDescent="0.25">
      <c r="A1457" s="20">
        <v>1</v>
      </c>
      <c r="B1457" s="20">
        <v>6800</v>
      </c>
      <c r="D1457" s="20">
        <v>3.5000000000000003E-2</v>
      </c>
      <c r="E1457" s="20">
        <v>15</v>
      </c>
      <c r="F1457" s="20">
        <v>15</v>
      </c>
      <c r="H1457" s="21">
        <v>4.2170000000000001E-13</v>
      </c>
      <c r="I1457" s="21"/>
      <c r="J1457" s="21"/>
      <c r="K1457" s="21"/>
      <c r="L1457" s="21"/>
      <c r="M1457" s="21"/>
      <c r="N1457" s="21"/>
      <c r="O1457" s="21"/>
      <c r="P1457" s="20">
        <v>10.272</v>
      </c>
      <c r="Q1457" s="20">
        <v>2.3258999999999999</v>
      </c>
      <c r="R1457" s="20">
        <v>6.2230000000000001E-2</v>
      </c>
      <c r="T1457" s="20"/>
      <c r="V1457" s="20"/>
      <c r="X1457" s="20">
        <v>105.61</v>
      </c>
      <c r="Y1457" s="20">
        <v>21.876000000000001</v>
      </c>
      <c r="Z1457" s="20">
        <v>36.963000000000001</v>
      </c>
      <c r="AT1457" s="5">
        <f>H1457*1000000000000000</f>
        <v>421.7</v>
      </c>
      <c r="AU1457" s="7">
        <f t="shared" si="26"/>
        <v>0.24892</v>
      </c>
      <c r="AV1457" s="20"/>
      <c r="AX1457" s="20"/>
    </row>
    <row r="1458" spans="1:50" x14ac:dyDescent="0.25">
      <c r="A1458" s="20">
        <v>1</v>
      </c>
      <c r="B1458" s="20">
        <v>6800</v>
      </c>
      <c r="D1458" s="20">
        <v>3.5000000000000003E-2</v>
      </c>
      <c r="E1458" s="20">
        <v>15</v>
      </c>
      <c r="F1458" s="20">
        <v>15</v>
      </c>
      <c r="H1458" s="21">
        <v>5.6234000000000001E-13</v>
      </c>
      <c r="I1458" s="21"/>
      <c r="J1458" s="21"/>
      <c r="K1458" s="21"/>
      <c r="L1458" s="21"/>
      <c r="M1458" s="21"/>
      <c r="N1458" s="21"/>
      <c r="O1458" s="21"/>
      <c r="P1458" s="20">
        <v>15.353</v>
      </c>
      <c r="Q1458" s="20">
        <v>3.3898000000000001</v>
      </c>
      <c r="R1458" s="20">
        <v>0.14877000000000001</v>
      </c>
      <c r="T1458" s="20"/>
      <c r="V1458" s="20"/>
      <c r="X1458" s="20">
        <v>122.93</v>
      </c>
      <c r="Y1458" s="20">
        <v>22.969000000000001</v>
      </c>
      <c r="Z1458" s="20">
        <v>22.425000000000001</v>
      </c>
      <c r="AT1458" s="5">
        <f>H1458*1000000000000000</f>
        <v>562.34</v>
      </c>
      <c r="AU1458" s="7">
        <f t="shared" si="26"/>
        <v>0.59508000000000005</v>
      </c>
      <c r="AV1458" s="20"/>
      <c r="AX1458" s="20"/>
    </row>
    <row r="1459" spans="1:50" x14ac:dyDescent="0.25">
      <c r="A1459" s="20">
        <v>1</v>
      </c>
      <c r="B1459" s="20">
        <v>6800</v>
      </c>
      <c r="D1459" s="20">
        <v>3.5000000000000003E-2</v>
      </c>
      <c r="E1459" s="20">
        <v>15</v>
      </c>
      <c r="F1459" s="20">
        <v>15</v>
      </c>
      <c r="H1459" s="21">
        <v>7.4989000000000005E-13</v>
      </c>
      <c r="I1459" s="21"/>
      <c r="J1459" s="21"/>
      <c r="K1459" s="21"/>
      <c r="L1459" s="21"/>
      <c r="M1459" s="21"/>
      <c r="N1459" s="21"/>
      <c r="O1459" s="21"/>
      <c r="P1459" s="20">
        <v>21.78</v>
      </c>
      <c r="Q1459" s="20">
        <v>4.8327</v>
      </c>
      <c r="R1459" s="20">
        <v>0.28804999999999997</v>
      </c>
      <c r="T1459" s="20"/>
      <c r="V1459" s="20"/>
      <c r="X1459" s="20">
        <v>136.49</v>
      </c>
      <c r="Y1459" s="20">
        <v>23.702999999999999</v>
      </c>
      <c r="Z1459" s="20">
        <v>12.212999999999999</v>
      </c>
      <c r="AT1459" s="5">
        <f>H1459*1000000000000000</f>
        <v>749.8900000000001</v>
      </c>
      <c r="AU1459" s="7">
        <f t="shared" si="26"/>
        <v>1.1521999999999999</v>
      </c>
      <c r="AV1459" s="20"/>
      <c r="AX1459" s="20"/>
    </row>
    <row r="1460" spans="1:50" x14ac:dyDescent="0.25">
      <c r="A1460" s="20">
        <v>1</v>
      </c>
      <c r="B1460" s="20">
        <v>6800</v>
      </c>
      <c r="D1460" s="20">
        <v>3.5000000000000003E-2</v>
      </c>
      <c r="E1460" s="20">
        <v>15</v>
      </c>
      <c r="F1460" s="20">
        <v>15</v>
      </c>
      <c r="H1460" s="21">
        <v>9.9999999999999998E-13</v>
      </c>
      <c r="I1460" s="21"/>
      <c r="J1460" s="21"/>
      <c r="K1460" s="21"/>
      <c r="L1460" s="21"/>
      <c r="M1460" s="21"/>
      <c r="N1460" s="21"/>
      <c r="O1460" s="21"/>
      <c r="P1460" s="20">
        <v>29.882000000000001</v>
      </c>
      <c r="Q1460" s="20">
        <v>6.7324999999999999</v>
      </c>
      <c r="R1460" s="20">
        <v>0.49297000000000002</v>
      </c>
      <c r="T1460" s="20"/>
      <c r="V1460" s="20"/>
      <c r="X1460" s="20">
        <v>147.06</v>
      </c>
      <c r="Y1460" s="20">
        <v>24.21</v>
      </c>
      <c r="Z1460" s="20">
        <v>16.637</v>
      </c>
      <c r="AT1460" s="5">
        <f>H1460*1000000000000000</f>
        <v>1000</v>
      </c>
      <c r="AU1460" s="7">
        <f t="shared" si="26"/>
        <v>1.9718800000000001</v>
      </c>
      <c r="AV1460" s="20"/>
      <c r="AX1460" s="20"/>
    </row>
    <row r="1461" spans="1:50" x14ac:dyDescent="0.25">
      <c r="A1461" s="20">
        <v>1</v>
      </c>
      <c r="B1461" s="20">
        <v>6800</v>
      </c>
      <c r="D1461" s="20">
        <v>3.5000000000000003E-2</v>
      </c>
      <c r="E1461" s="20">
        <v>15</v>
      </c>
      <c r="F1461" s="20">
        <v>15</v>
      </c>
      <c r="H1461" s="21">
        <v>1.3334999999999999E-12</v>
      </c>
      <c r="I1461" s="21"/>
      <c r="J1461" s="21"/>
      <c r="K1461" s="21"/>
      <c r="L1461" s="21"/>
      <c r="M1461" s="21"/>
      <c r="N1461" s="21"/>
      <c r="O1461" s="21"/>
      <c r="P1461" s="20">
        <v>40.343000000000004</v>
      </c>
      <c r="Q1461" s="20">
        <v>9.2453000000000003</v>
      </c>
      <c r="R1461" s="20">
        <v>0.77917000000000003</v>
      </c>
      <c r="T1461" s="20"/>
      <c r="V1461" s="20"/>
      <c r="X1461" s="20">
        <v>155.44999999999999</v>
      </c>
      <c r="Y1461" s="20">
        <v>24.576000000000001</v>
      </c>
      <c r="Z1461" s="20">
        <v>24.460999999999999</v>
      </c>
      <c r="AT1461" s="5">
        <f>H1461*1000000000000000</f>
        <v>1333.5</v>
      </c>
      <c r="AU1461" s="7">
        <f t="shared" si="26"/>
        <v>3.1166800000000001</v>
      </c>
      <c r="AV1461" s="20"/>
      <c r="AX1461" s="20"/>
    </row>
    <row r="1462" spans="1:50" x14ac:dyDescent="0.25">
      <c r="A1462" s="20">
        <v>1</v>
      </c>
      <c r="B1462" s="20">
        <v>6800</v>
      </c>
      <c r="D1462" s="20">
        <v>3.5000000000000003E-2</v>
      </c>
      <c r="E1462" s="20">
        <v>15</v>
      </c>
      <c r="F1462" s="20">
        <v>15</v>
      </c>
      <c r="H1462" s="21">
        <v>1.7783E-12</v>
      </c>
      <c r="I1462" s="21"/>
      <c r="J1462" s="21"/>
      <c r="K1462" s="21"/>
      <c r="L1462" s="21"/>
      <c r="M1462" s="21"/>
      <c r="N1462" s="21"/>
      <c r="O1462" s="21"/>
      <c r="P1462" s="20">
        <v>53.845999999999997</v>
      </c>
      <c r="Q1462" s="20">
        <v>12.537000000000001</v>
      </c>
      <c r="R1462" s="20">
        <v>1.1673</v>
      </c>
      <c r="T1462" s="20"/>
      <c r="V1462" s="20"/>
      <c r="X1462" s="20">
        <v>162.06</v>
      </c>
      <c r="Y1462" s="20">
        <v>24.84</v>
      </c>
      <c r="Z1462" s="20">
        <v>19.137</v>
      </c>
      <c r="AT1462" s="5">
        <f>H1462*1000000000000000</f>
        <v>1778.3</v>
      </c>
      <c r="AU1462" s="7">
        <f t="shared" si="26"/>
        <v>4.6692</v>
      </c>
      <c r="AV1462" s="20"/>
      <c r="AX1462" s="20"/>
    </row>
    <row r="1463" spans="1:50" x14ac:dyDescent="0.25">
      <c r="A1463" s="20">
        <v>1</v>
      </c>
      <c r="B1463" s="20">
        <v>6800</v>
      </c>
      <c r="D1463" s="20">
        <v>3.5000000000000003E-2</v>
      </c>
      <c r="E1463" s="20">
        <v>15</v>
      </c>
      <c r="F1463" s="20">
        <v>15</v>
      </c>
      <c r="H1463" s="21">
        <v>2.3714000000000002E-12</v>
      </c>
      <c r="I1463" s="21"/>
      <c r="J1463" s="21"/>
      <c r="K1463" s="21"/>
      <c r="L1463" s="21"/>
      <c r="M1463" s="21"/>
      <c r="N1463" s="21"/>
      <c r="O1463" s="21"/>
      <c r="P1463" s="20">
        <v>71.135000000000005</v>
      </c>
      <c r="Q1463" s="20">
        <v>16.792999999999999</v>
      </c>
      <c r="R1463" s="20">
        <v>1.6818</v>
      </c>
      <c r="T1463" s="20"/>
      <c r="V1463" s="20"/>
      <c r="X1463" s="20">
        <v>167.2</v>
      </c>
      <c r="Y1463" s="20">
        <v>25.024000000000001</v>
      </c>
      <c r="Z1463" s="20">
        <v>12.691000000000001</v>
      </c>
      <c r="AT1463" s="5">
        <f>H1463*1000000000000000</f>
        <v>2371.4</v>
      </c>
      <c r="AU1463" s="7">
        <f t="shared" si="26"/>
        <v>6.7271999999999998</v>
      </c>
      <c r="AV1463" s="20"/>
      <c r="AX1463" s="20"/>
    </row>
    <row r="1464" spans="1:50" x14ac:dyDescent="0.25">
      <c r="A1464" s="20">
        <v>1</v>
      </c>
      <c r="B1464" s="20">
        <v>6800</v>
      </c>
      <c r="D1464" s="20">
        <v>3.5000000000000003E-2</v>
      </c>
      <c r="E1464" s="20">
        <v>15</v>
      </c>
      <c r="F1464" s="20">
        <v>15</v>
      </c>
      <c r="H1464" s="21">
        <v>3.1623E-12</v>
      </c>
      <c r="I1464" s="21"/>
      <c r="J1464" s="21"/>
      <c r="K1464" s="21"/>
      <c r="L1464" s="21"/>
      <c r="M1464" s="21"/>
      <c r="N1464" s="21"/>
      <c r="O1464" s="21"/>
      <c r="P1464" s="20">
        <v>92.831999999999994</v>
      </c>
      <c r="Q1464" s="20">
        <v>22.172000000000001</v>
      </c>
      <c r="R1464" s="20">
        <v>2.347</v>
      </c>
      <c r="T1464" s="20"/>
      <c r="V1464" s="20"/>
      <c r="X1464" s="20">
        <v>171.12</v>
      </c>
      <c r="Y1464" s="20">
        <v>25.141999999999999</v>
      </c>
      <c r="Z1464" s="20">
        <v>6.9436999999999998</v>
      </c>
      <c r="AT1464" s="5">
        <f>H1464*1000000000000000</f>
        <v>3162.3</v>
      </c>
      <c r="AU1464" s="7">
        <f t="shared" si="26"/>
        <v>9.3879999999999999</v>
      </c>
      <c r="AV1464" s="20"/>
      <c r="AX1464" s="20"/>
    </row>
    <row r="1465" spans="1:50" x14ac:dyDescent="0.25">
      <c r="A1465" s="20">
        <v>1</v>
      </c>
      <c r="B1465" s="20">
        <v>6800</v>
      </c>
      <c r="D1465" s="20">
        <v>3.5000000000000003E-2</v>
      </c>
      <c r="E1465" s="20">
        <v>15</v>
      </c>
      <c r="F1465" s="20">
        <v>15</v>
      </c>
      <c r="H1465" s="21">
        <v>4.2170000000000003E-12</v>
      </c>
      <c r="I1465" s="21"/>
      <c r="J1465" s="21"/>
      <c r="K1465" s="21"/>
      <c r="L1465" s="21"/>
      <c r="M1465" s="21"/>
      <c r="N1465" s="21"/>
      <c r="O1465" s="21"/>
      <c r="P1465" s="20">
        <v>119.15</v>
      </c>
      <c r="Q1465" s="20">
        <v>28.738</v>
      </c>
      <c r="R1465" s="20">
        <v>3.1808000000000001</v>
      </c>
      <c r="T1465" s="20"/>
      <c r="V1465" s="20"/>
      <c r="X1465" s="20">
        <v>174.04</v>
      </c>
      <c r="Y1465" s="20">
        <v>25.202000000000002</v>
      </c>
      <c r="Z1465" s="20">
        <v>4.7369000000000003</v>
      </c>
      <c r="AT1465" s="5">
        <f>H1465*1000000000000000</f>
        <v>4217</v>
      </c>
      <c r="AU1465" s="7">
        <f t="shared" si="26"/>
        <v>12.7232</v>
      </c>
      <c r="AV1465" s="20"/>
      <c r="AX1465" s="20"/>
    </row>
    <row r="1466" spans="1:50" x14ac:dyDescent="0.25">
      <c r="A1466" s="20">
        <v>1</v>
      </c>
      <c r="B1466" s="20">
        <v>6800</v>
      </c>
      <c r="D1466" s="20">
        <v>3.5000000000000003E-2</v>
      </c>
      <c r="E1466" s="20">
        <v>15</v>
      </c>
      <c r="F1466" s="20">
        <v>15</v>
      </c>
      <c r="H1466" s="21">
        <v>5.6233999999999996E-12</v>
      </c>
      <c r="I1466" s="21"/>
      <c r="J1466" s="21"/>
      <c r="K1466" s="21"/>
      <c r="L1466" s="21"/>
      <c r="M1466" s="21"/>
      <c r="N1466" s="21"/>
      <c r="O1466" s="21"/>
      <c r="P1466" s="20">
        <v>149.44</v>
      </c>
      <c r="Q1466" s="20">
        <v>36.356000000000002</v>
      </c>
      <c r="R1466" s="20">
        <v>4.1824000000000003</v>
      </c>
      <c r="T1466" s="20"/>
      <c r="V1466" s="20"/>
      <c r="X1466" s="20">
        <v>176.13</v>
      </c>
      <c r="Y1466" s="20">
        <v>25.207000000000001</v>
      </c>
      <c r="Z1466" s="20">
        <v>2.2519999999999998</v>
      </c>
      <c r="AT1466" s="5">
        <f>H1466*1000000000000000</f>
        <v>5623.4</v>
      </c>
      <c r="AU1466" s="7">
        <f t="shared" si="26"/>
        <v>16.729600000000001</v>
      </c>
      <c r="AV1466" s="20"/>
      <c r="AX1466" s="20"/>
    </row>
    <row r="1467" spans="1:50" x14ac:dyDescent="0.25">
      <c r="A1467" s="20">
        <v>1</v>
      </c>
      <c r="B1467" s="20">
        <v>6800</v>
      </c>
      <c r="D1467" s="20">
        <v>3.5000000000000003E-2</v>
      </c>
      <c r="E1467" s="20">
        <v>15</v>
      </c>
      <c r="F1467" s="20">
        <v>15</v>
      </c>
      <c r="H1467" s="21">
        <v>7.4988999999999999E-12</v>
      </c>
      <c r="I1467" s="21"/>
      <c r="J1467" s="21"/>
      <c r="K1467" s="21"/>
      <c r="L1467" s="21"/>
      <c r="M1467" s="21"/>
      <c r="N1467" s="21"/>
      <c r="O1467" s="21"/>
      <c r="P1467" s="20">
        <v>182.02</v>
      </c>
      <c r="Q1467" s="20">
        <v>44.625</v>
      </c>
      <c r="R1467" s="20">
        <v>5.3198999999999996</v>
      </c>
      <c r="T1467" s="20"/>
      <c r="V1467" s="20"/>
      <c r="X1467" s="20">
        <v>177.57</v>
      </c>
      <c r="Y1467" s="20">
        <v>25.164999999999999</v>
      </c>
      <c r="Z1467" s="20">
        <v>5.1558000000000002</v>
      </c>
      <c r="AT1467" s="5">
        <f>H1467*1000000000000000</f>
        <v>7498.9</v>
      </c>
      <c r="AU1467" s="7">
        <f t="shared" si="26"/>
        <v>21.279599999999999</v>
      </c>
      <c r="AV1467" s="20"/>
      <c r="AX1467" s="20"/>
    </row>
    <row r="1468" spans="1:50" x14ac:dyDescent="0.25">
      <c r="A1468" s="20">
        <v>1</v>
      </c>
      <c r="B1468" s="20">
        <v>6800</v>
      </c>
      <c r="D1468" s="20">
        <v>3.5000000000000003E-2</v>
      </c>
      <c r="E1468" s="20">
        <v>15</v>
      </c>
      <c r="F1468" s="20">
        <v>15</v>
      </c>
      <c r="H1468" s="21">
        <v>9.9999999999999994E-12</v>
      </c>
      <c r="I1468" s="21"/>
      <c r="J1468" s="21"/>
      <c r="K1468" s="21"/>
      <c r="L1468" s="21"/>
      <c r="M1468" s="21"/>
      <c r="N1468" s="21"/>
      <c r="O1468" s="21"/>
      <c r="P1468" s="20">
        <v>214.36</v>
      </c>
      <c r="Q1468" s="20">
        <v>52.933</v>
      </c>
      <c r="R1468" s="20">
        <v>6.5286</v>
      </c>
      <c r="T1468" s="20"/>
      <c r="V1468" s="20"/>
      <c r="X1468" s="20">
        <v>178.51</v>
      </c>
      <c r="Y1468" s="20">
        <v>25.085999999999999</v>
      </c>
      <c r="Z1468" s="20">
        <v>5.6059000000000001</v>
      </c>
      <c r="AT1468" s="5">
        <f>H1468*1000000000000000</f>
        <v>10000</v>
      </c>
      <c r="AU1468" s="7">
        <f t="shared" si="26"/>
        <v>26.1144</v>
      </c>
      <c r="AV1468" s="20"/>
      <c r="AX1468" s="20"/>
    </row>
    <row r="1469" spans="1:50" x14ac:dyDescent="0.25">
      <c r="A1469" s="20">
        <v>1</v>
      </c>
      <c r="B1469" s="20">
        <v>6800</v>
      </c>
      <c r="D1469" s="20">
        <v>3.5000000000000003E-2</v>
      </c>
      <c r="E1469" s="20">
        <v>15</v>
      </c>
      <c r="F1469" s="20">
        <v>15</v>
      </c>
      <c r="H1469" s="21">
        <v>1.3335E-11</v>
      </c>
      <c r="I1469" s="21"/>
      <c r="J1469" s="21"/>
      <c r="K1469" s="21"/>
      <c r="L1469" s="21"/>
      <c r="M1469" s="21"/>
      <c r="N1469" s="21"/>
      <c r="O1469" s="21"/>
      <c r="P1469" s="20">
        <v>244.04</v>
      </c>
      <c r="Q1469" s="20">
        <v>60.662999999999997</v>
      </c>
      <c r="R1469" s="20">
        <v>7.7256999999999998</v>
      </c>
      <c r="T1469" s="20"/>
      <c r="V1469" s="20"/>
      <c r="X1469" s="20">
        <v>179.1</v>
      </c>
      <c r="Y1469" s="20">
        <v>24.988</v>
      </c>
      <c r="Z1469" s="20">
        <v>1.0753999999999999</v>
      </c>
      <c r="AT1469" s="5">
        <f>H1469*1000000000000000</f>
        <v>13335</v>
      </c>
      <c r="AU1469" s="7">
        <f t="shared" si="26"/>
        <v>30.902799999999999</v>
      </c>
      <c r="AV1469" s="20"/>
      <c r="AX1469" s="20"/>
    </row>
    <row r="1470" spans="1:50" x14ac:dyDescent="0.25">
      <c r="A1470" s="20">
        <v>1</v>
      </c>
      <c r="B1470" s="20">
        <v>6800</v>
      </c>
      <c r="D1470" s="20">
        <v>3.5000000000000003E-2</v>
      </c>
      <c r="E1470" s="20">
        <v>15</v>
      </c>
      <c r="F1470" s="20">
        <v>15</v>
      </c>
      <c r="H1470" s="21">
        <v>1.7782999999999999E-11</v>
      </c>
      <c r="I1470" s="21"/>
      <c r="J1470" s="21"/>
      <c r="K1470" s="21"/>
      <c r="L1470" s="21"/>
      <c r="M1470" s="21"/>
      <c r="N1470" s="21"/>
      <c r="O1470" s="21"/>
      <c r="P1470" s="20">
        <v>269.57</v>
      </c>
      <c r="Q1470" s="20">
        <v>67.409000000000006</v>
      </c>
      <c r="R1470" s="20">
        <v>8.8369999999999997</v>
      </c>
      <c r="T1470" s="20"/>
      <c r="V1470" s="20"/>
      <c r="X1470" s="20">
        <v>179.45</v>
      </c>
      <c r="Y1470" s="20">
        <v>24.882000000000001</v>
      </c>
      <c r="Z1470" s="20">
        <v>2.5916000000000001</v>
      </c>
      <c r="AT1470" s="5">
        <f>H1470*1000000000000000</f>
        <v>17783</v>
      </c>
      <c r="AU1470" s="7">
        <f t="shared" si="26"/>
        <v>35.347999999999999</v>
      </c>
      <c r="AV1470" s="20"/>
      <c r="AX1470" s="20"/>
    </row>
    <row r="1471" spans="1:50" x14ac:dyDescent="0.25">
      <c r="A1471" s="20">
        <v>1</v>
      </c>
      <c r="B1471" s="20">
        <v>6800</v>
      </c>
      <c r="D1471" s="20">
        <v>3.5000000000000003E-2</v>
      </c>
      <c r="E1471" s="20">
        <v>15</v>
      </c>
      <c r="F1471" s="20">
        <v>15</v>
      </c>
      <c r="H1471" s="21">
        <v>2.3714E-11</v>
      </c>
      <c r="I1471" s="21"/>
      <c r="J1471" s="21"/>
      <c r="K1471" s="21"/>
      <c r="L1471" s="21"/>
      <c r="M1471" s="21"/>
      <c r="N1471" s="21"/>
      <c r="O1471" s="21"/>
      <c r="P1471" s="20">
        <v>290.39999999999998</v>
      </c>
      <c r="Q1471" s="20">
        <v>72.992000000000004</v>
      </c>
      <c r="R1471" s="20">
        <v>9.8119999999999994</v>
      </c>
      <c r="T1471" s="20"/>
      <c r="V1471" s="20"/>
      <c r="X1471" s="20">
        <v>179.65</v>
      </c>
      <c r="Y1471" s="20">
        <v>24.788</v>
      </c>
      <c r="Z1471" s="20">
        <v>2.4346000000000001</v>
      </c>
      <c r="AT1471" s="5">
        <f>H1471*1000000000000000</f>
        <v>23714</v>
      </c>
      <c r="AU1471" s="7">
        <f t="shared" si="26"/>
        <v>39.247999999999998</v>
      </c>
      <c r="AV1471" s="20"/>
      <c r="AX1471" s="20"/>
    </row>
    <row r="1472" spans="1:50" x14ac:dyDescent="0.25">
      <c r="A1472" s="20">
        <v>1</v>
      </c>
      <c r="B1472" s="20">
        <v>6800</v>
      </c>
      <c r="D1472" s="20">
        <v>3.5000000000000003E-2</v>
      </c>
      <c r="E1472" s="20">
        <v>15</v>
      </c>
      <c r="F1472" s="20">
        <v>15</v>
      </c>
      <c r="H1472" s="21">
        <v>3.1623000000000003E-11</v>
      </c>
      <c r="I1472" s="21"/>
      <c r="J1472" s="21"/>
      <c r="K1472" s="21"/>
      <c r="L1472" s="21"/>
      <c r="M1472" s="21"/>
      <c r="N1472" s="21"/>
      <c r="O1472" s="21"/>
      <c r="P1472" s="20">
        <v>306.85000000000002</v>
      </c>
      <c r="Q1472" s="20">
        <v>77.460999999999999</v>
      </c>
      <c r="R1472" s="20">
        <v>10.632</v>
      </c>
      <c r="T1472" s="20"/>
      <c r="V1472" s="20"/>
      <c r="X1472" s="20">
        <v>179.78</v>
      </c>
      <c r="Y1472" s="20">
        <v>24.706</v>
      </c>
      <c r="Z1472" s="20">
        <v>5.2545999999999999</v>
      </c>
      <c r="AT1472" s="5">
        <f>H1472*1000000000000000</f>
        <v>31623.000000000004</v>
      </c>
      <c r="AU1472" s="7">
        <f t="shared" si="26"/>
        <v>42.527999999999999</v>
      </c>
      <c r="AV1472" s="20"/>
      <c r="AX1472" s="20"/>
    </row>
    <row r="1473" spans="1:50" x14ac:dyDescent="0.25">
      <c r="A1473" s="20">
        <v>1</v>
      </c>
      <c r="B1473" s="20">
        <v>6800</v>
      </c>
      <c r="D1473" s="20">
        <v>3.5000000000000003E-2</v>
      </c>
      <c r="E1473" s="20">
        <v>15</v>
      </c>
      <c r="F1473" s="20">
        <v>15</v>
      </c>
      <c r="H1473" s="21">
        <v>4.2170000000000001E-11</v>
      </c>
      <c r="I1473" s="21"/>
      <c r="J1473" s="21"/>
      <c r="K1473" s="21"/>
      <c r="L1473" s="21"/>
      <c r="M1473" s="21"/>
      <c r="N1473" s="21"/>
      <c r="O1473" s="21"/>
      <c r="P1473" s="20">
        <v>319.55</v>
      </c>
      <c r="Q1473" s="20">
        <v>80.950999999999993</v>
      </c>
      <c r="R1473" s="20">
        <v>11.3</v>
      </c>
      <c r="T1473" s="20"/>
      <c r="V1473" s="20"/>
      <c r="X1473" s="20">
        <v>179.85</v>
      </c>
      <c r="Y1473" s="20">
        <v>24.638999999999999</v>
      </c>
      <c r="Z1473" s="20">
        <v>4.9234</v>
      </c>
      <c r="AT1473" s="5">
        <f>H1473*1000000000000000</f>
        <v>42170</v>
      </c>
      <c r="AU1473" s="7">
        <f t="shared" si="26"/>
        <v>45.2</v>
      </c>
      <c r="AV1473" s="20"/>
      <c r="AX1473" s="20"/>
    </row>
    <row r="1474" spans="1:50" x14ac:dyDescent="0.25">
      <c r="A1474" s="20">
        <v>1</v>
      </c>
      <c r="B1474" s="20">
        <v>6800</v>
      </c>
      <c r="D1474" s="20">
        <v>3.5000000000000003E-2</v>
      </c>
      <c r="E1474" s="20">
        <v>15</v>
      </c>
      <c r="F1474" s="20">
        <v>15</v>
      </c>
      <c r="H1474" s="21">
        <v>5.6233999999999998E-11</v>
      </c>
      <c r="I1474" s="21"/>
      <c r="J1474" s="21"/>
      <c r="K1474" s="21"/>
      <c r="L1474" s="21"/>
      <c r="M1474" s="21"/>
      <c r="N1474" s="21"/>
      <c r="O1474" s="21"/>
      <c r="P1474" s="20">
        <v>329.24</v>
      </c>
      <c r="Q1474" s="20">
        <v>83.637</v>
      </c>
      <c r="R1474" s="20">
        <v>11.832000000000001</v>
      </c>
      <c r="T1474" s="20"/>
      <c r="V1474" s="20"/>
      <c r="X1474" s="20">
        <v>179.89</v>
      </c>
      <c r="Y1474" s="20">
        <v>24.585000000000001</v>
      </c>
      <c r="Z1474" s="20">
        <v>3.6583000000000001</v>
      </c>
      <c r="AT1474" s="5">
        <f>H1474*1000000000000000</f>
        <v>56234</v>
      </c>
      <c r="AU1474" s="7">
        <f t="shared" si="26"/>
        <v>47.328000000000003</v>
      </c>
      <c r="AV1474" s="20"/>
      <c r="AX1474" s="20"/>
    </row>
    <row r="1475" spans="1:50" x14ac:dyDescent="0.25">
      <c r="A1475" s="20">
        <v>1</v>
      </c>
      <c r="B1475" s="20">
        <v>6800</v>
      </c>
      <c r="D1475" s="20">
        <v>3.5000000000000003E-2</v>
      </c>
      <c r="E1475" s="20">
        <v>15</v>
      </c>
      <c r="F1475" s="20">
        <v>15</v>
      </c>
      <c r="H1475" s="21">
        <v>7.4988999999999996E-11</v>
      </c>
      <c r="I1475" s="21"/>
      <c r="J1475" s="21"/>
      <c r="K1475" s="21"/>
      <c r="L1475" s="21"/>
      <c r="M1475" s="21"/>
      <c r="N1475" s="21"/>
      <c r="O1475" s="21"/>
      <c r="P1475" s="20">
        <v>336.57</v>
      </c>
      <c r="Q1475" s="20">
        <v>85.686999999999998</v>
      </c>
      <c r="R1475" s="20">
        <v>12.247999999999999</v>
      </c>
      <c r="T1475" s="20"/>
      <c r="V1475" s="20"/>
      <c r="X1475" s="20">
        <v>179.91</v>
      </c>
      <c r="Y1475" s="20">
        <v>24.542999999999999</v>
      </c>
      <c r="Z1475" s="20">
        <v>2.9342999999999999</v>
      </c>
      <c r="AT1475" s="5">
        <f>H1475*1000000000000000</f>
        <v>74989</v>
      </c>
      <c r="AU1475" s="7">
        <f t="shared" si="26"/>
        <v>48.991999999999997</v>
      </c>
      <c r="AV1475" s="20"/>
      <c r="AX1475" s="20"/>
    </row>
    <row r="1476" spans="1:50" x14ac:dyDescent="0.25">
      <c r="A1476" s="20">
        <v>1</v>
      </c>
      <c r="B1476" s="20">
        <v>6800</v>
      </c>
      <c r="D1476" s="20">
        <v>3.5000000000000003E-2</v>
      </c>
      <c r="E1476" s="20">
        <v>15</v>
      </c>
      <c r="F1476" s="20">
        <v>15</v>
      </c>
      <c r="H1476" s="21">
        <v>1E-10</v>
      </c>
      <c r="I1476" s="21"/>
      <c r="J1476" s="21"/>
      <c r="K1476" s="21"/>
      <c r="L1476" s="21"/>
      <c r="M1476" s="21"/>
      <c r="N1476" s="21"/>
      <c r="O1476" s="21"/>
      <c r="P1476" s="20">
        <v>342.09</v>
      </c>
      <c r="Q1476" s="20">
        <v>87.24</v>
      </c>
      <c r="R1476" s="20">
        <v>12.57</v>
      </c>
      <c r="T1476" s="20"/>
      <c r="V1476" s="20"/>
      <c r="X1476" s="20">
        <v>179.93</v>
      </c>
      <c r="Y1476" s="20">
        <v>24.510999999999999</v>
      </c>
      <c r="Z1476" s="20">
        <v>1.5483E-2</v>
      </c>
      <c r="AT1476" s="5">
        <f>H1476*1000000000000000</f>
        <v>100000</v>
      </c>
      <c r="AU1476" s="7">
        <f t="shared" si="26"/>
        <v>50.28</v>
      </c>
      <c r="AV1476" s="20"/>
      <c r="AX1476" s="20"/>
    </row>
    <row r="1477" spans="1:50" x14ac:dyDescent="0.25">
      <c r="A1477" s="20">
        <v>1</v>
      </c>
      <c r="B1477" s="20">
        <v>6900</v>
      </c>
      <c r="D1477" s="20">
        <v>3.5000000000000003E-2</v>
      </c>
      <c r="E1477" s="20">
        <v>15</v>
      </c>
      <c r="F1477" s="20">
        <v>15</v>
      </c>
      <c r="H1477" s="21">
        <v>1E-13</v>
      </c>
      <c r="I1477" s="21"/>
      <c r="J1477" s="21"/>
      <c r="K1477" s="21"/>
      <c r="L1477" s="21"/>
      <c r="M1477" s="21"/>
      <c r="N1477" s="21"/>
      <c r="O1477" s="21"/>
      <c r="P1477" s="20">
        <v>0</v>
      </c>
      <c r="Q1477" s="20">
        <v>0</v>
      </c>
      <c r="R1477" s="20">
        <v>0</v>
      </c>
      <c r="T1477" s="20"/>
      <c r="V1477" s="20"/>
      <c r="X1477" s="20">
        <v>15</v>
      </c>
      <c r="Y1477" s="20">
        <v>13.254</v>
      </c>
      <c r="Z1477" s="20">
        <v>5751.3</v>
      </c>
      <c r="AT1477" s="5">
        <f>H1477*1000000000000000</f>
        <v>100</v>
      </c>
      <c r="AU1477" s="7">
        <f t="shared" si="26"/>
        <v>0</v>
      </c>
      <c r="AV1477" s="20"/>
      <c r="AX1477" s="20"/>
    </row>
    <row r="1478" spans="1:50" x14ac:dyDescent="0.25">
      <c r="A1478" s="20">
        <v>1</v>
      </c>
      <c r="B1478" s="20">
        <v>6900</v>
      </c>
      <c r="D1478" s="20">
        <v>3.5000000000000003E-2</v>
      </c>
      <c r="E1478" s="20">
        <v>15</v>
      </c>
      <c r="F1478" s="20">
        <v>15</v>
      </c>
      <c r="H1478" s="21">
        <v>1.3335000000000001E-13</v>
      </c>
      <c r="I1478" s="21"/>
      <c r="J1478" s="21"/>
      <c r="K1478" s="21"/>
      <c r="L1478" s="21"/>
      <c r="M1478" s="21"/>
      <c r="N1478" s="21"/>
      <c r="O1478" s="21"/>
      <c r="P1478" s="20">
        <v>0</v>
      </c>
      <c r="Q1478" s="20">
        <v>0</v>
      </c>
      <c r="R1478" s="20">
        <v>0</v>
      </c>
      <c r="T1478" s="20"/>
      <c r="V1478" s="20"/>
      <c r="X1478" s="20">
        <v>15</v>
      </c>
      <c r="Y1478" s="20">
        <v>13.254</v>
      </c>
      <c r="Z1478" s="20">
        <v>5735.9</v>
      </c>
      <c r="AT1478" s="5">
        <f>H1478*1000000000000000</f>
        <v>133.35</v>
      </c>
      <c r="AU1478" s="7">
        <f t="shared" si="26"/>
        <v>0</v>
      </c>
      <c r="AV1478" s="20"/>
      <c r="AX1478" s="20"/>
    </row>
    <row r="1479" spans="1:50" x14ac:dyDescent="0.25">
      <c r="A1479" s="20">
        <v>1</v>
      </c>
      <c r="B1479" s="20">
        <v>6900</v>
      </c>
      <c r="D1479" s="20">
        <v>3.5000000000000003E-2</v>
      </c>
      <c r="E1479" s="20">
        <v>15</v>
      </c>
      <c r="F1479" s="20">
        <v>15</v>
      </c>
      <c r="H1479" s="21">
        <v>1.7783000000000001E-13</v>
      </c>
      <c r="I1479" s="21"/>
      <c r="J1479" s="21"/>
      <c r="K1479" s="21"/>
      <c r="L1479" s="21"/>
      <c r="M1479" s="21"/>
      <c r="N1479" s="21"/>
      <c r="O1479" s="21"/>
      <c r="P1479" s="20">
        <v>0</v>
      </c>
      <c r="Q1479" s="20">
        <v>0</v>
      </c>
      <c r="R1479" s="20">
        <v>0</v>
      </c>
      <c r="T1479" s="20"/>
      <c r="V1479" s="20"/>
      <c r="X1479" s="20">
        <v>15</v>
      </c>
      <c r="Y1479" s="20">
        <v>13.254</v>
      </c>
      <c r="Z1479" s="20">
        <v>5724.3</v>
      </c>
      <c r="AT1479" s="5">
        <f>H1479*1000000000000000</f>
        <v>177.83</v>
      </c>
      <c r="AU1479" s="7">
        <f t="shared" si="26"/>
        <v>0</v>
      </c>
      <c r="AV1479" s="20"/>
      <c r="AX1479" s="20"/>
    </row>
    <row r="1480" spans="1:50" x14ac:dyDescent="0.25">
      <c r="A1480" s="20">
        <v>1</v>
      </c>
      <c r="B1480" s="20">
        <v>6900</v>
      </c>
      <c r="D1480" s="20">
        <v>3.5000000000000003E-2</v>
      </c>
      <c r="E1480" s="20">
        <v>15</v>
      </c>
      <c r="F1480" s="20">
        <v>15</v>
      </c>
      <c r="H1480" s="21">
        <v>2.3713999999999999E-13</v>
      </c>
      <c r="I1480" s="21"/>
      <c r="J1480" s="21"/>
      <c r="K1480" s="21"/>
      <c r="L1480" s="21"/>
      <c r="M1480" s="21"/>
      <c r="N1480" s="21"/>
      <c r="O1480" s="21"/>
      <c r="P1480" s="20">
        <v>2.7345000000000002</v>
      </c>
      <c r="Q1480" s="20">
        <v>1.0122</v>
      </c>
      <c r="R1480" s="20">
        <v>6.0658999999999995E-4</v>
      </c>
      <c r="T1480" s="20"/>
      <c r="V1480" s="20"/>
      <c r="X1480" s="20">
        <v>52.496000000000002</v>
      </c>
      <c r="Y1480" s="20">
        <v>17.416</v>
      </c>
      <c r="Z1480" s="20">
        <v>10.568</v>
      </c>
      <c r="AT1480" s="5">
        <f>H1480*1000000000000000</f>
        <v>237.14</v>
      </c>
      <c r="AU1480" s="7">
        <f t="shared" si="26"/>
        <v>2.4263599999999998E-3</v>
      </c>
      <c r="AV1480" s="20"/>
      <c r="AX1480" s="20"/>
    </row>
    <row r="1481" spans="1:50" x14ac:dyDescent="0.25">
      <c r="A1481" s="20">
        <v>1</v>
      </c>
      <c r="B1481" s="20">
        <v>6900</v>
      </c>
      <c r="D1481" s="20">
        <v>3.5000000000000003E-2</v>
      </c>
      <c r="E1481" s="20">
        <v>15</v>
      </c>
      <c r="F1481" s="20">
        <v>15</v>
      </c>
      <c r="H1481" s="21">
        <v>3.1623000000000001E-13</v>
      </c>
      <c r="I1481" s="21"/>
      <c r="J1481" s="21"/>
      <c r="K1481" s="21"/>
      <c r="L1481" s="21"/>
      <c r="M1481" s="21"/>
      <c r="N1481" s="21"/>
      <c r="O1481" s="21"/>
      <c r="P1481" s="20">
        <v>6.2695999999999996</v>
      </c>
      <c r="Q1481" s="20">
        <v>1.6093999999999999</v>
      </c>
      <c r="R1481" s="20">
        <v>1.7659999999999999E-2</v>
      </c>
      <c r="T1481" s="20"/>
      <c r="V1481" s="20"/>
      <c r="X1481" s="20">
        <v>84.022000000000006</v>
      </c>
      <c r="Y1481" s="20">
        <v>20.509</v>
      </c>
      <c r="Z1481" s="20">
        <v>20.047999999999998</v>
      </c>
      <c r="AT1481" s="5">
        <f>H1481*1000000000000000</f>
        <v>316.23</v>
      </c>
      <c r="AU1481" s="7">
        <f t="shared" si="26"/>
        <v>7.0639999999999994E-2</v>
      </c>
      <c r="AV1481" s="20"/>
      <c r="AX1481" s="20"/>
    </row>
    <row r="1482" spans="1:50" x14ac:dyDescent="0.25">
      <c r="A1482" s="20">
        <v>1</v>
      </c>
      <c r="B1482" s="20">
        <v>6900</v>
      </c>
      <c r="D1482" s="20">
        <v>3.5000000000000003E-2</v>
      </c>
      <c r="E1482" s="20">
        <v>15</v>
      </c>
      <c r="F1482" s="20">
        <v>15</v>
      </c>
      <c r="H1482" s="21">
        <v>4.2170000000000001E-13</v>
      </c>
      <c r="I1482" s="21"/>
      <c r="J1482" s="21"/>
      <c r="K1482" s="21"/>
      <c r="L1482" s="21"/>
      <c r="M1482" s="21"/>
      <c r="N1482" s="21"/>
      <c r="O1482" s="21"/>
      <c r="P1482" s="20">
        <v>10.507999999999999</v>
      </c>
      <c r="Q1482" s="20">
        <v>2.4089</v>
      </c>
      <c r="R1482" s="20">
        <v>6.5554000000000001E-2</v>
      </c>
      <c r="T1482" s="20"/>
      <c r="V1482" s="20"/>
      <c r="X1482" s="20">
        <v>107.29</v>
      </c>
      <c r="Y1482" s="20">
        <v>22.295999999999999</v>
      </c>
      <c r="Z1482" s="20">
        <v>3.8708999999999998</v>
      </c>
      <c r="AT1482" s="5">
        <f>H1482*1000000000000000</f>
        <v>421.7</v>
      </c>
      <c r="AU1482" s="7">
        <f t="shared" si="26"/>
        <v>0.262216</v>
      </c>
      <c r="AV1482" s="20"/>
      <c r="AX1482" s="20"/>
    </row>
    <row r="1483" spans="1:50" x14ac:dyDescent="0.25">
      <c r="A1483" s="20">
        <v>1</v>
      </c>
      <c r="B1483" s="20">
        <v>6900</v>
      </c>
      <c r="D1483" s="20">
        <v>3.5000000000000003E-2</v>
      </c>
      <c r="E1483" s="20">
        <v>15</v>
      </c>
      <c r="F1483" s="20">
        <v>15</v>
      </c>
      <c r="H1483" s="21">
        <v>5.6234000000000001E-13</v>
      </c>
      <c r="I1483" s="21"/>
      <c r="J1483" s="21"/>
      <c r="K1483" s="21"/>
      <c r="L1483" s="21"/>
      <c r="M1483" s="21"/>
      <c r="N1483" s="21"/>
      <c r="O1483" s="21"/>
      <c r="P1483" s="20">
        <v>15.717000000000001</v>
      </c>
      <c r="Q1483" s="20">
        <v>3.5127999999999999</v>
      </c>
      <c r="R1483" s="20">
        <v>0.15640999999999999</v>
      </c>
      <c r="T1483" s="20"/>
      <c r="V1483" s="20"/>
      <c r="X1483" s="20">
        <v>124.95</v>
      </c>
      <c r="Y1483" s="20">
        <v>23.404</v>
      </c>
      <c r="Z1483" s="20">
        <v>39.146000000000001</v>
      </c>
      <c r="AT1483" s="5">
        <f>H1483*1000000000000000</f>
        <v>562.34</v>
      </c>
      <c r="AU1483" s="7">
        <f t="shared" si="26"/>
        <v>0.62563999999999997</v>
      </c>
      <c r="AV1483" s="20"/>
      <c r="AX1483" s="20"/>
    </row>
    <row r="1484" spans="1:50" x14ac:dyDescent="0.25">
      <c r="A1484" s="20">
        <v>1</v>
      </c>
      <c r="B1484" s="20">
        <v>6900</v>
      </c>
      <c r="D1484" s="20">
        <v>3.5000000000000003E-2</v>
      </c>
      <c r="E1484" s="20">
        <v>15</v>
      </c>
      <c r="F1484" s="20">
        <v>15</v>
      </c>
      <c r="H1484" s="21">
        <v>7.4989000000000005E-13</v>
      </c>
      <c r="I1484" s="21"/>
      <c r="J1484" s="21"/>
      <c r="K1484" s="21"/>
      <c r="L1484" s="21"/>
      <c r="M1484" s="21"/>
      <c r="N1484" s="21"/>
      <c r="O1484" s="21"/>
      <c r="P1484" s="20">
        <v>22.26</v>
      </c>
      <c r="Q1484" s="20">
        <v>5.0011000000000001</v>
      </c>
      <c r="R1484" s="20">
        <v>0.30242999999999998</v>
      </c>
      <c r="T1484" s="20"/>
      <c r="V1484" s="20"/>
      <c r="X1484" s="20">
        <v>138.69999999999999</v>
      </c>
      <c r="Y1484" s="20">
        <v>24.141999999999999</v>
      </c>
      <c r="Z1484" s="20">
        <v>9.4719999999999995</v>
      </c>
      <c r="AT1484" s="5">
        <f>H1484*1000000000000000</f>
        <v>749.8900000000001</v>
      </c>
      <c r="AU1484" s="7">
        <f t="shared" si="26"/>
        <v>1.2097199999999999</v>
      </c>
      <c r="AV1484" s="20"/>
      <c r="AX1484" s="20"/>
    </row>
    <row r="1485" spans="1:50" x14ac:dyDescent="0.25">
      <c r="A1485" s="20">
        <v>1</v>
      </c>
      <c r="B1485" s="20">
        <v>6900</v>
      </c>
      <c r="D1485" s="20">
        <v>3.5000000000000003E-2</v>
      </c>
      <c r="E1485" s="20">
        <v>15</v>
      </c>
      <c r="F1485" s="20">
        <v>15</v>
      </c>
      <c r="H1485" s="21">
        <v>9.9999999999999998E-13</v>
      </c>
      <c r="I1485" s="21"/>
      <c r="J1485" s="21"/>
      <c r="K1485" s="21"/>
      <c r="L1485" s="21"/>
      <c r="M1485" s="21"/>
      <c r="N1485" s="21"/>
      <c r="O1485" s="21"/>
      <c r="P1485" s="20">
        <v>30.527999999999999</v>
      </c>
      <c r="Q1485" s="20">
        <v>6.9638999999999998</v>
      </c>
      <c r="R1485" s="20">
        <v>0.51678999999999997</v>
      </c>
      <c r="T1485" s="20"/>
      <c r="V1485" s="20"/>
      <c r="X1485" s="20">
        <v>149.44</v>
      </c>
      <c r="Y1485" s="20">
        <v>24.655000000000001</v>
      </c>
      <c r="Z1485" s="20">
        <v>21.382999999999999</v>
      </c>
      <c r="AT1485" s="5">
        <f>H1485*1000000000000000</f>
        <v>1000</v>
      </c>
      <c r="AU1485" s="7">
        <f t="shared" si="26"/>
        <v>2.0671599999999999</v>
      </c>
      <c r="AV1485" s="20"/>
      <c r="AX1485" s="20"/>
    </row>
    <row r="1486" spans="1:50" x14ac:dyDescent="0.25">
      <c r="A1486" s="20">
        <v>1</v>
      </c>
      <c r="B1486" s="20">
        <v>6900</v>
      </c>
      <c r="D1486" s="20">
        <v>3.5000000000000003E-2</v>
      </c>
      <c r="E1486" s="20">
        <v>15</v>
      </c>
      <c r="F1486" s="20">
        <v>15</v>
      </c>
      <c r="H1486" s="21">
        <v>1.3334999999999999E-12</v>
      </c>
      <c r="I1486" s="21"/>
      <c r="J1486" s="21"/>
      <c r="K1486" s="21"/>
      <c r="L1486" s="21"/>
      <c r="M1486" s="21"/>
      <c r="N1486" s="21"/>
      <c r="O1486" s="21"/>
      <c r="P1486" s="20">
        <v>41.192999999999998</v>
      </c>
      <c r="Q1486" s="20">
        <v>9.5580999999999996</v>
      </c>
      <c r="R1486" s="20">
        <v>0.81589</v>
      </c>
      <c r="T1486" s="20"/>
      <c r="V1486" s="20"/>
      <c r="X1486" s="20">
        <v>157.96</v>
      </c>
      <c r="Y1486" s="20">
        <v>25.024000000000001</v>
      </c>
      <c r="Z1486" s="20">
        <v>22.364999999999998</v>
      </c>
      <c r="AT1486" s="5">
        <f>H1486*1000000000000000</f>
        <v>1333.5</v>
      </c>
      <c r="AU1486" s="7">
        <f t="shared" si="26"/>
        <v>3.26356</v>
      </c>
      <c r="AV1486" s="20"/>
      <c r="AX1486" s="20"/>
    </row>
    <row r="1487" spans="1:50" x14ac:dyDescent="0.25">
      <c r="A1487" s="20">
        <v>1</v>
      </c>
      <c r="B1487" s="20">
        <v>6900</v>
      </c>
      <c r="D1487" s="20">
        <v>3.5000000000000003E-2</v>
      </c>
      <c r="E1487" s="20">
        <v>15</v>
      </c>
      <c r="F1487" s="20">
        <v>15</v>
      </c>
      <c r="H1487" s="21">
        <v>1.7783E-12</v>
      </c>
      <c r="I1487" s="21"/>
      <c r="J1487" s="21"/>
      <c r="K1487" s="21"/>
      <c r="L1487" s="21"/>
      <c r="M1487" s="21"/>
      <c r="N1487" s="21"/>
      <c r="O1487" s="21"/>
      <c r="P1487" s="20">
        <v>54.951999999999998</v>
      </c>
      <c r="Q1487" s="20">
        <v>12.955</v>
      </c>
      <c r="R1487" s="20">
        <v>1.2213000000000001</v>
      </c>
      <c r="T1487" s="20"/>
      <c r="V1487" s="20"/>
      <c r="X1487" s="20">
        <v>164.68</v>
      </c>
      <c r="Y1487" s="20">
        <v>25.29</v>
      </c>
      <c r="Z1487" s="20">
        <v>7.9039999999999999</v>
      </c>
      <c r="AT1487" s="5">
        <f>H1487*1000000000000000</f>
        <v>1778.3</v>
      </c>
      <c r="AU1487" s="7">
        <f t="shared" si="26"/>
        <v>4.8852000000000002</v>
      </c>
      <c r="AV1487" s="20"/>
      <c r="AX1487" s="20"/>
    </row>
    <row r="1488" spans="1:50" x14ac:dyDescent="0.25">
      <c r="A1488" s="20">
        <v>1</v>
      </c>
      <c r="B1488" s="20">
        <v>6900</v>
      </c>
      <c r="D1488" s="20">
        <v>3.5000000000000003E-2</v>
      </c>
      <c r="E1488" s="20">
        <v>15</v>
      </c>
      <c r="F1488" s="20">
        <v>15</v>
      </c>
      <c r="H1488" s="21">
        <v>2.3714000000000002E-12</v>
      </c>
      <c r="I1488" s="21"/>
      <c r="J1488" s="21"/>
      <c r="K1488" s="21"/>
      <c r="L1488" s="21"/>
      <c r="M1488" s="21"/>
      <c r="N1488" s="21"/>
      <c r="O1488" s="21"/>
      <c r="P1488" s="20">
        <v>72.569999999999993</v>
      </c>
      <c r="Q1488" s="20">
        <v>17.344999999999999</v>
      </c>
      <c r="R1488" s="20">
        <v>1.7579</v>
      </c>
      <c r="T1488" s="20"/>
      <c r="V1488" s="20"/>
      <c r="X1488" s="20">
        <v>169.9</v>
      </c>
      <c r="Y1488" s="20">
        <v>25.475000000000001</v>
      </c>
      <c r="Z1488" s="20">
        <v>7.8067000000000002</v>
      </c>
      <c r="AT1488" s="5">
        <f>H1488*1000000000000000</f>
        <v>2371.4</v>
      </c>
      <c r="AU1488" s="7">
        <f t="shared" si="26"/>
        <v>7.0316000000000001</v>
      </c>
      <c r="AV1488" s="20"/>
      <c r="AX1488" s="20"/>
    </row>
    <row r="1489" spans="1:50" x14ac:dyDescent="0.25">
      <c r="A1489" s="20">
        <v>1</v>
      </c>
      <c r="B1489" s="20">
        <v>6900</v>
      </c>
      <c r="D1489" s="20">
        <v>3.5000000000000003E-2</v>
      </c>
      <c r="E1489" s="20">
        <v>15</v>
      </c>
      <c r="F1489" s="20">
        <v>15</v>
      </c>
      <c r="H1489" s="21">
        <v>3.1623E-12</v>
      </c>
      <c r="I1489" s="21"/>
      <c r="J1489" s="21"/>
      <c r="K1489" s="21"/>
      <c r="L1489" s="21"/>
      <c r="M1489" s="21"/>
      <c r="N1489" s="21"/>
      <c r="O1489" s="21"/>
      <c r="P1489" s="20">
        <v>94.65</v>
      </c>
      <c r="Q1489" s="20">
        <v>22.888000000000002</v>
      </c>
      <c r="R1489" s="20">
        <v>2.4512</v>
      </c>
      <c r="T1489" s="20"/>
      <c r="V1489" s="20"/>
      <c r="X1489" s="20">
        <v>173.89</v>
      </c>
      <c r="Y1489" s="20">
        <v>25.594000000000001</v>
      </c>
      <c r="Z1489" s="20">
        <v>6.7656000000000001</v>
      </c>
      <c r="AT1489" s="5">
        <f>H1489*1000000000000000</f>
        <v>3162.3</v>
      </c>
      <c r="AU1489" s="7">
        <f t="shared" si="26"/>
        <v>9.8048000000000002</v>
      </c>
      <c r="AV1489" s="20"/>
      <c r="AX1489" s="20"/>
    </row>
    <row r="1490" spans="1:50" x14ac:dyDescent="0.25">
      <c r="A1490" s="20">
        <v>1</v>
      </c>
      <c r="B1490" s="20">
        <v>6900</v>
      </c>
      <c r="D1490" s="20">
        <v>3.5000000000000003E-2</v>
      </c>
      <c r="E1490" s="20">
        <v>15</v>
      </c>
      <c r="F1490" s="20">
        <v>15</v>
      </c>
      <c r="H1490" s="21">
        <v>4.2170000000000003E-12</v>
      </c>
      <c r="I1490" s="21"/>
      <c r="J1490" s="21"/>
      <c r="K1490" s="21"/>
      <c r="L1490" s="21"/>
      <c r="M1490" s="21"/>
      <c r="N1490" s="21"/>
      <c r="O1490" s="21"/>
      <c r="P1490" s="20">
        <v>121.36</v>
      </c>
      <c r="Q1490" s="20">
        <v>29.637</v>
      </c>
      <c r="R1490" s="20">
        <v>3.3184999999999998</v>
      </c>
      <c r="T1490" s="20"/>
      <c r="V1490" s="20"/>
      <c r="X1490" s="20">
        <v>176.84</v>
      </c>
      <c r="Y1490" s="20">
        <v>25.652000000000001</v>
      </c>
      <c r="Z1490" s="20">
        <v>1.5765</v>
      </c>
      <c r="AT1490" s="5">
        <f>H1490*1000000000000000</f>
        <v>4217</v>
      </c>
      <c r="AU1490" s="7">
        <f t="shared" si="26"/>
        <v>13.273999999999999</v>
      </c>
      <c r="AV1490" s="20"/>
      <c r="AX1490" s="20"/>
    </row>
    <row r="1491" spans="1:50" x14ac:dyDescent="0.25">
      <c r="A1491" s="20">
        <v>1</v>
      </c>
      <c r="B1491" s="20">
        <v>6900</v>
      </c>
      <c r="D1491" s="20">
        <v>3.5000000000000003E-2</v>
      </c>
      <c r="E1491" s="20">
        <v>15</v>
      </c>
      <c r="F1491" s="20">
        <v>15</v>
      </c>
      <c r="H1491" s="21">
        <v>5.6233999999999996E-12</v>
      </c>
      <c r="I1491" s="21"/>
      <c r="J1491" s="21"/>
      <c r="K1491" s="21"/>
      <c r="L1491" s="21"/>
      <c r="M1491" s="21"/>
      <c r="N1491" s="21"/>
      <c r="O1491" s="21"/>
      <c r="P1491" s="20">
        <v>152.04</v>
      </c>
      <c r="Q1491" s="20">
        <v>37.450000000000003</v>
      </c>
      <c r="R1491" s="20">
        <v>4.3577000000000004</v>
      </c>
      <c r="T1491" s="20"/>
      <c r="V1491" s="20"/>
      <c r="X1491" s="20">
        <v>178.96</v>
      </c>
      <c r="Y1491" s="20">
        <v>25.654</v>
      </c>
      <c r="Z1491" s="20">
        <v>7.4810999999999996</v>
      </c>
      <c r="AT1491" s="5">
        <f>H1491*1000000000000000</f>
        <v>5623.4</v>
      </c>
      <c r="AU1491" s="7">
        <f t="shared" si="26"/>
        <v>17.430800000000001</v>
      </c>
      <c r="AV1491" s="20"/>
      <c r="AX1491" s="20"/>
    </row>
    <row r="1492" spans="1:50" x14ac:dyDescent="0.25">
      <c r="A1492" s="20">
        <v>1</v>
      </c>
      <c r="B1492" s="20">
        <v>6900</v>
      </c>
      <c r="D1492" s="20">
        <v>3.5000000000000003E-2</v>
      </c>
      <c r="E1492" s="20">
        <v>15</v>
      </c>
      <c r="F1492" s="20">
        <v>15</v>
      </c>
      <c r="H1492" s="21">
        <v>7.4988999999999999E-12</v>
      </c>
      <c r="I1492" s="21"/>
      <c r="J1492" s="21"/>
      <c r="K1492" s="21"/>
      <c r="L1492" s="21"/>
      <c r="M1492" s="21"/>
      <c r="N1492" s="21"/>
      <c r="O1492" s="21"/>
      <c r="P1492" s="20">
        <v>184.86</v>
      </c>
      <c r="Q1492" s="20">
        <v>45.890999999999998</v>
      </c>
      <c r="R1492" s="20">
        <v>5.5340999999999996</v>
      </c>
      <c r="T1492" s="20"/>
      <c r="V1492" s="20"/>
      <c r="X1492" s="20">
        <v>180.42</v>
      </c>
      <c r="Y1492" s="20">
        <v>25.608000000000001</v>
      </c>
      <c r="Z1492" s="20">
        <v>3.28</v>
      </c>
      <c r="AT1492" s="5">
        <f>H1492*1000000000000000</f>
        <v>7498.9</v>
      </c>
      <c r="AU1492" s="7">
        <f t="shared" si="26"/>
        <v>22.136399999999998</v>
      </c>
      <c r="AV1492" s="20"/>
      <c r="AX1492" s="20"/>
    </row>
    <row r="1493" spans="1:50" x14ac:dyDescent="0.25">
      <c r="A1493" s="20">
        <v>1</v>
      </c>
      <c r="B1493" s="20">
        <v>6900</v>
      </c>
      <c r="D1493" s="20">
        <v>3.5000000000000003E-2</v>
      </c>
      <c r="E1493" s="20">
        <v>15</v>
      </c>
      <c r="F1493" s="20">
        <v>15</v>
      </c>
      <c r="H1493" s="21">
        <v>9.9999999999999994E-12</v>
      </c>
      <c r="I1493" s="21"/>
      <c r="J1493" s="21"/>
      <c r="K1493" s="21"/>
      <c r="L1493" s="21"/>
      <c r="M1493" s="21"/>
      <c r="N1493" s="21"/>
      <c r="O1493" s="21"/>
      <c r="P1493" s="20">
        <v>217.32</v>
      </c>
      <c r="Q1493" s="20">
        <v>54.341000000000001</v>
      </c>
      <c r="R1493" s="20">
        <v>6.7793999999999999</v>
      </c>
      <c r="T1493" s="20"/>
      <c r="V1493" s="20"/>
      <c r="X1493" s="20">
        <v>181.37</v>
      </c>
      <c r="Y1493" s="20">
        <v>25.526</v>
      </c>
      <c r="Z1493" s="20">
        <v>3.1394000000000002</v>
      </c>
      <c r="AT1493" s="5">
        <f>H1493*1000000000000000</f>
        <v>10000</v>
      </c>
      <c r="AU1493" s="7">
        <f t="shared" si="26"/>
        <v>27.117599999999999</v>
      </c>
      <c r="AV1493" s="20"/>
      <c r="AX1493" s="20"/>
    </row>
    <row r="1494" spans="1:50" x14ac:dyDescent="0.25">
      <c r="A1494" s="20">
        <v>1</v>
      </c>
      <c r="B1494" s="20">
        <v>6900</v>
      </c>
      <c r="D1494" s="20">
        <v>3.5000000000000003E-2</v>
      </c>
      <c r="E1494" s="20">
        <v>15</v>
      </c>
      <c r="F1494" s="20">
        <v>15</v>
      </c>
      <c r="H1494" s="21">
        <v>1.3335E-11</v>
      </c>
      <c r="I1494" s="21"/>
      <c r="J1494" s="21"/>
      <c r="K1494" s="21"/>
      <c r="L1494" s="21"/>
      <c r="M1494" s="21"/>
      <c r="N1494" s="21"/>
      <c r="O1494" s="21"/>
      <c r="P1494" s="20">
        <v>247.01</v>
      </c>
      <c r="Q1494" s="20">
        <v>62.177</v>
      </c>
      <c r="R1494" s="20">
        <v>8.0081000000000007</v>
      </c>
      <c r="T1494" s="20"/>
      <c r="V1494" s="20"/>
      <c r="X1494" s="20">
        <v>181.97</v>
      </c>
      <c r="Y1494" s="20">
        <v>25.425000000000001</v>
      </c>
      <c r="Z1494" s="20">
        <v>5.6024000000000003</v>
      </c>
      <c r="AT1494" s="5">
        <f>H1494*1000000000000000</f>
        <v>13335</v>
      </c>
      <c r="AU1494" s="7">
        <f t="shared" si="26"/>
        <v>32.032400000000003</v>
      </c>
      <c r="AV1494" s="20"/>
      <c r="AX1494" s="20"/>
    </row>
    <row r="1495" spans="1:50" x14ac:dyDescent="0.25">
      <c r="A1495" s="20">
        <v>1</v>
      </c>
      <c r="B1495" s="20">
        <v>6900</v>
      </c>
      <c r="D1495" s="20">
        <v>3.5000000000000003E-2</v>
      </c>
      <c r="E1495" s="20">
        <v>15</v>
      </c>
      <c r="F1495" s="20">
        <v>15</v>
      </c>
      <c r="H1495" s="21">
        <v>1.7782999999999999E-11</v>
      </c>
      <c r="I1495" s="21"/>
      <c r="J1495" s="21"/>
      <c r="K1495" s="21"/>
      <c r="L1495" s="21"/>
      <c r="M1495" s="21"/>
      <c r="N1495" s="21"/>
      <c r="O1495" s="21"/>
      <c r="P1495" s="20">
        <v>272.42</v>
      </c>
      <c r="Q1495" s="20">
        <v>68.986000000000004</v>
      </c>
      <c r="R1495" s="20">
        <v>9.1446000000000005</v>
      </c>
      <c r="T1495" s="20"/>
      <c r="V1495" s="20"/>
      <c r="X1495" s="20">
        <v>182.32</v>
      </c>
      <c r="Y1495" s="20">
        <v>25.315999999999999</v>
      </c>
      <c r="Z1495" s="20">
        <v>3.1004</v>
      </c>
      <c r="AT1495" s="5">
        <f>H1495*1000000000000000</f>
        <v>17783</v>
      </c>
      <c r="AU1495" s="7">
        <f t="shared" si="26"/>
        <v>36.578400000000002</v>
      </c>
      <c r="AV1495" s="20"/>
      <c r="AX1495" s="20"/>
    </row>
    <row r="1496" spans="1:50" x14ac:dyDescent="0.25">
      <c r="A1496" s="20">
        <v>1</v>
      </c>
      <c r="B1496" s="20">
        <v>6900</v>
      </c>
      <c r="D1496" s="20">
        <v>3.5000000000000003E-2</v>
      </c>
      <c r="E1496" s="20">
        <v>15</v>
      </c>
      <c r="F1496" s="20">
        <v>15</v>
      </c>
      <c r="H1496" s="21">
        <v>2.3714E-11</v>
      </c>
      <c r="I1496" s="21"/>
      <c r="J1496" s="21"/>
      <c r="K1496" s="21"/>
      <c r="L1496" s="21"/>
      <c r="M1496" s="21"/>
      <c r="N1496" s="21"/>
      <c r="O1496" s="21"/>
      <c r="P1496" s="20">
        <v>293.11</v>
      </c>
      <c r="Q1496" s="20">
        <v>74.608000000000004</v>
      </c>
      <c r="R1496" s="20">
        <v>10.138999999999999</v>
      </c>
      <c r="T1496" s="20"/>
      <c r="V1496" s="20"/>
      <c r="X1496" s="20">
        <v>182.54</v>
      </c>
      <c r="Y1496" s="20">
        <v>25.22</v>
      </c>
      <c r="Z1496" s="20">
        <v>2.4931000000000001</v>
      </c>
      <c r="AT1496" s="5">
        <f>H1496*1000000000000000</f>
        <v>23714</v>
      </c>
      <c r="AU1496" s="7">
        <f t="shared" si="26"/>
        <v>40.555999999999997</v>
      </c>
      <c r="AV1496" s="20"/>
      <c r="AX1496" s="20"/>
    </row>
    <row r="1497" spans="1:50" x14ac:dyDescent="0.25">
      <c r="A1497" s="20">
        <v>1</v>
      </c>
      <c r="B1497" s="20">
        <v>6900</v>
      </c>
      <c r="D1497" s="20">
        <v>3.5000000000000003E-2</v>
      </c>
      <c r="E1497" s="20">
        <v>15</v>
      </c>
      <c r="F1497" s="20">
        <v>15</v>
      </c>
      <c r="H1497" s="21">
        <v>3.1623000000000003E-11</v>
      </c>
      <c r="I1497" s="21"/>
      <c r="J1497" s="21"/>
      <c r="K1497" s="21"/>
      <c r="L1497" s="21"/>
      <c r="M1497" s="21"/>
      <c r="N1497" s="21"/>
      <c r="O1497" s="21"/>
      <c r="P1497" s="20">
        <v>309.42</v>
      </c>
      <c r="Q1497" s="20">
        <v>79.099999999999994</v>
      </c>
      <c r="R1497" s="20">
        <v>10.973000000000001</v>
      </c>
      <c r="T1497" s="20"/>
      <c r="V1497" s="20"/>
      <c r="X1497" s="20">
        <v>182.66</v>
      </c>
      <c r="Y1497" s="20">
        <v>25.137</v>
      </c>
      <c r="Z1497" s="20">
        <v>5.8851000000000004</v>
      </c>
      <c r="AT1497" s="5">
        <f>H1497*1000000000000000</f>
        <v>31623.000000000004</v>
      </c>
      <c r="AU1497" s="7">
        <f t="shared" si="26"/>
        <v>43.892000000000003</v>
      </c>
      <c r="AV1497" s="20"/>
      <c r="AX1497" s="20"/>
    </row>
    <row r="1498" spans="1:50" x14ac:dyDescent="0.25">
      <c r="A1498" s="20">
        <v>1</v>
      </c>
      <c r="B1498" s="20">
        <v>6900</v>
      </c>
      <c r="D1498" s="20">
        <v>3.5000000000000003E-2</v>
      </c>
      <c r="E1498" s="20">
        <v>15</v>
      </c>
      <c r="F1498" s="20">
        <v>15</v>
      </c>
      <c r="H1498" s="21">
        <v>4.2170000000000001E-11</v>
      </c>
      <c r="I1498" s="21"/>
      <c r="J1498" s="21"/>
      <c r="K1498" s="21"/>
      <c r="L1498" s="21"/>
      <c r="M1498" s="21"/>
      <c r="N1498" s="21"/>
      <c r="O1498" s="21"/>
      <c r="P1498" s="20">
        <v>321.98</v>
      </c>
      <c r="Q1498" s="20">
        <v>82.6</v>
      </c>
      <c r="R1498" s="20">
        <v>11.651</v>
      </c>
      <c r="T1498" s="20"/>
      <c r="V1498" s="20"/>
      <c r="X1498" s="20">
        <v>182.73</v>
      </c>
      <c r="Y1498" s="20">
        <v>25.068999999999999</v>
      </c>
      <c r="Z1498" s="20">
        <v>0.52332000000000001</v>
      </c>
      <c r="AT1498" s="5">
        <f>H1498*1000000000000000</f>
        <v>42170</v>
      </c>
      <c r="AU1498" s="7">
        <f t="shared" si="26"/>
        <v>46.603999999999999</v>
      </c>
      <c r="AV1498" s="20"/>
      <c r="AX1498" s="20"/>
    </row>
    <row r="1499" spans="1:50" x14ac:dyDescent="0.25">
      <c r="A1499" s="20">
        <v>1</v>
      </c>
      <c r="B1499" s="20">
        <v>6900</v>
      </c>
      <c r="D1499" s="20">
        <v>3.5000000000000003E-2</v>
      </c>
      <c r="E1499" s="20">
        <v>15</v>
      </c>
      <c r="F1499" s="20">
        <v>15</v>
      </c>
      <c r="H1499" s="21">
        <v>5.6233999999999998E-11</v>
      </c>
      <c r="I1499" s="21"/>
      <c r="J1499" s="21"/>
      <c r="K1499" s="21"/>
      <c r="L1499" s="21"/>
      <c r="M1499" s="21"/>
      <c r="N1499" s="21"/>
      <c r="O1499" s="21"/>
      <c r="P1499" s="20">
        <v>331.58</v>
      </c>
      <c r="Q1499" s="20">
        <v>85.296999999999997</v>
      </c>
      <c r="R1499" s="20">
        <v>12.191000000000001</v>
      </c>
      <c r="T1499" s="20"/>
      <c r="V1499" s="20"/>
      <c r="X1499" s="20">
        <v>182.78</v>
      </c>
      <c r="Y1499" s="20">
        <v>25.013999999999999</v>
      </c>
      <c r="Z1499" s="20">
        <v>3.7665999999999999</v>
      </c>
      <c r="AT1499" s="5">
        <f>H1499*1000000000000000</f>
        <v>56234</v>
      </c>
      <c r="AU1499" s="7">
        <f t="shared" ref="AU1499:AU1526" si="27">4*R1499</f>
        <v>48.764000000000003</v>
      </c>
      <c r="AV1499" s="20"/>
      <c r="AX1499" s="20"/>
    </row>
    <row r="1500" spans="1:50" x14ac:dyDescent="0.25">
      <c r="A1500" s="20">
        <v>1</v>
      </c>
      <c r="B1500" s="20">
        <v>6900</v>
      </c>
      <c r="D1500" s="20">
        <v>3.5000000000000003E-2</v>
      </c>
      <c r="E1500" s="20">
        <v>15</v>
      </c>
      <c r="F1500" s="20">
        <v>15</v>
      </c>
      <c r="H1500" s="21">
        <v>7.4988999999999996E-11</v>
      </c>
      <c r="I1500" s="21"/>
      <c r="J1500" s="21"/>
      <c r="K1500" s="21"/>
      <c r="L1500" s="21"/>
      <c r="M1500" s="21"/>
      <c r="N1500" s="21"/>
      <c r="O1500" s="21"/>
      <c r="P1500" s="20">
        <v>338.82</v>
      </c>
      <c r="Q1500" s="20">
        <v>87.35</v>
      </c>
      <c r="R1500" s="20">
        <v>12.612</v>
      </c>
      <c r="T1500" s="20"/>
      <c r="V1500" s="20"/>
      <c r="X1500" s="20">
        <v>182.8</v>
      </c>
      <c r="Y1500" s="20">
        <v>24.972000000000001</v>
      </c>
      <c r="Z1500" s="20">
        <v>1.6367</v>
      </c>
      <c r="AT1500" s="5">
        <f>H1500*1000000000000000</f>
        <v>74989</v>
      </c>
      <c r="AU1500" s="7">
        <f t="shared" si="27"/>
        <v>50.448</v>
      </c>
      <c r="AV1500" s="20"/>
      <c r="AX1500" s="20"/>
    </row>
    <row r="1501" spans="1:50" x14ac:dyDescent="0.25">
      <c r="A1501" s="20">
        <v>1</v>
      </c>
      <c r="B1501" s="20">
        <v>6900</v>
      </c>
      <c r="D1501" s="20">
        <v>3.5000000000000003E-2</v>
      </c>
      <c r="E1501" s="20">
        <v>15</v>
      </c>
      <c r="F1501" s="20">
        <v>15</v>
      </c>
      <c r="H1501" s="21">
        <v>1E-10</v>
      </c>
      <c r="I1501" s="21"/>
      <c r="J1501" s="21"/>
      <c r="K1501" s="21"/>
      <c r="L1501" s="21"/>
      <c r="M1501" s="21"/>
      <c r="N1501" s="21"/>
      <c r="O1501" s="21"/>
      <c r="P1501" s="20">
        <v>344.29</v>
      </c>
      <c r="Q1501" s="20">
        <v>88.909000000000006</v>
      </c>
      <c r="R1501" s="20">
        <v>12.939</v>
      </c>
      <c r="T1501" s="20"/>
      <c r="V1501" s="20"/>
      <c r="X1501" s="20">
        <v>182.82</v>
      </c>
      <c r="Y1501" s="20">
        <v>24.939</v>
      </c>
      <c r="Z1501" s="20">
        <v>4.4192999999999998</v>
      </c>
      <c r="AT1501" s="5">
        <f>H1501*1000000000000000</f>
        <v>100000</v>
      </c>
      <c r="AU1501" s="7">
        <f t="shared" si="27"/>
        <v>51.756</v>
      </c>
      <c r="AV1501" s="20"/>
      <c r="AX1501" s="20"/>
    </row>
    <row r="1502" spans="1:50" x14ac:dyDescent="0.25">
      <c r="A1502" s="20">
        <v>1</v>
      </c>
      <c r="B1502" s="20">
        <v>7000</v>
      </c>
      <c r="D1502" s="20">
        <v>3.5000000000000003E-2</v>
      </c>
      <c r="E1502" s="20">
        <v>15</v>
      </c>
      <c r="F1502" s="20">
        <v>15</v>
      </c>
      <c r="H1502" s="21">
        <v>1E-13</v>
      </c>
      <c r="I1502" s="21"/>
      <c r="J1502" s="21"/>
      <c r="K1502" s="21"/>
      <c r="L1502" s="21"/>
      <c r="M1502" s="21"/>
      <c r="N1502" s="21"/>
      <c r="O1502" s="21"/>
      <c r="P1502" s="20">
        <v>0</v>
      </c>
      <c r="Q1502" s="20">
        <v>0</v>
      </c>
      <c r="R1502" s="20">
        <v>0</v>
      </c>
      <c r="T1502" s="20"/>
      <c r="V1502" s="20"/>
      <c r="X1502" s="20">
        <v>15</v>
      </c>
      <c r="Y1502" s="20">
        <v>13.537000000000001</v>
      </c>
      <c r="Z1502" s="20">
        <v>5897.5</v>
      </c>
      <c r="AT1502" s="5">
        <f>H1502*1000000000000000</f>
        <v>100</v>
      </c>
      <c r="AU1502" s="7">
        <f t="shared" si="27"/>
        <v>0</v>
      </c>
      <c r="AV1502" s="20"/>
      <c r="AX1502" s="20"/>
    </row>
    <row r="1503" spans="1:50" x14ac:dyDescent="0.25">
      <c r="A1503" s="20">
        <v>1</v>
      </c>
      <c r="B1503" s="20">
        <v>7000</v>
      </c>
      <c r="D1503" s="20">
        <v>3.5000000000000003E-2</v>
      </c>
      <c r="E1503" s="20">
        <v>15</v>
      </c>
      <c r="F1503" s="20">
        <v>15</v>
      </c>
      <c r="H1503" s="21">
        <v>1.3335000000000001E-13</v>
      </c>
      <c r="I1503" s="21"/>
      <c r="J1503" s="21"/>
      <c r="K1503" s="21"/>
      <c r="L1503" s="21"/>
      <c r="M1503" s="21"/>
      <c r="N1503" s="21"/>
      <c r="O1503" s="21"/>
      <c r="P1503" s="20">
        <v>0</v>
      </c>
      <c r="Q1503" s="20">
        <v>0</v>
      </c>
      <c r="R1503" s="20">
        <v>0</v>
      </c>
      <c r="T1503" s="20"/>
      <c r="V1503" s="20"/>
      <c r="X1503" s="20">
        <v>15</v>
      </c>
      <c r="Y1503" s="20">
        <v>13.537000000000001</v>
      </c>
      <c r="Z1503" s="20">
        <v>5882</v>
      </c>
      <c r="AT1503" s="5">
        <f>H1503*1000000000000000</f>
        <v>133.35</v>
      </c>
      <c r="AU1503" s="7">
        <f t="shared" si="27"/>
        <v>0</v>
      </c>
      <c r="AV1503" s="20"/>
      <c r="AX1503" s="20"/>
    </row>
    <row r="1504" spans="1:50" x14ac:dyDescent="0.25">
      <c r="A1504" s="20">
        <v>1</v>
      </c>
      <c r="B1504" s="20">
        <v>7000</v>
      </c>
      <c r="D1504" s="20">
        <v>3.5000000000000003E-2</v>
      </c>
      <c r="E1504" s="20">
        <v>15</v>
      </c>
      <c r="F1504" s="20">
        <v>15</v>
      </c>
      <c r="H1504" s="21">
        <v>1.7783000000000001E-13</v>
      </c>
      <c r="I1504" s="21"/>
      <c r="J1504" s="21"/>
      <c r="K1504" s="21"/>
      <c r="L1504" s="21"/>
      <c r="M1504" s="21"/>
      <c r="N1504" s="21"/>
      <c r="O1504" s="21"/>
      <c r="P1504" s="20">
        <v>0</v>
      </c>
      <c r="Q1504" s="20">
        <v>0</v>
      </c>
      <c r="R1504" s="20">
        <v>0</v>
      </c>
      <c r="T1504" s="20"/>
      <c r="V1504" s="20"/>
      <c r="X1504" s="20">
        <v>15</v>
      </c>
      <c r="Y1504" s="20">
        <v>13.537000000000001</v>
      </c>
      <c r="Z1504" s="20">
        <v>5870.4</v>
      </c>
      <c r="AT1504" s="5">
        <f>H1504*1000000000000000</f>
        <v>177.83</v>
      </c>
      <c r="AU1504" s="7">
        <f t="shared" si="27"/>
        <v>0</v>
      </c>
      <c r="AV1504" s="20"/>
      <c r="AX1504" s="20"/>
    </row>
    <row r="1505" spans="1:50" x14ac:dyDescent="0.25">
      <c r="A1505" s="20">
        <v>1</v>
      </c>
      <c r="B1505" s="20">
        <v>7000</v>
      </c>
      <c r="D1505" s="20">
        <v>3.5000000000000003E-2</v>
      </c>
      <c r="E1505" s="20">
        <v>15</v>
      </c>
      <c r="F1505" s="20">
        <v>15</v>
      </c>
      <c r="H1505" s="21">
        <v>2.3713999999999999E-13</v>
      </c>
      <c r="I1505" s="21"/>
      <c r="J1505" s="21"/>
      <c r="K1505" s="21"/>
      <c r="L1505" s="21"/>
      <c r="M1505" s="21"/>
      <c r="N1505" s="21"/>
      <c r="O1505" s="21"/>
      <c r="P1505" s="20">
        <v>2.8123</v>
      </c>
      <c r="Q1505" s="20">
        <v>1.0502</v>
      </c>
      <c r="R1505" s="20">
        <v>6.3146999999999997E-4</v>
      </c>
      <c r="T1505" s="20"/>
      <c r="V1505" s="20"/>
      <c r="X1505" s="20">
        <v>53.362000000000002</v>
      </c>
      <c r="Y1505" s="20">
        <v>17.78</v>
      </c>
      <c r="Z1505" s="20">
        <v>14.327</v>
      </c>
      <c r="AT1505" s="5">
        <f>H1505*1000000000000000</f>
        <v>237.14</v>
      </c>
      <c r="AU1505" s="7">
        <f t="shared" si="27"/>
        <v>2.5258799999999999E-3</v>
      </c>
      <c r="AV1505" s="20"/>
      <c r="AX1505" s="20"/>
    </row>
    <row r="1506" spans="1:50" x14ac:dyDescent="0.25">
      <c r="A1506" s="20">
        <v>1</v>
      </c>
      <c r="B1506" s="20">
        <v>7000</v>
      </c>
      <c r="D1506" s="20">
        <v>3.5000000000000003E-2</v>
      </c>
      <c r="E1506" s="20">
        <v>15</v>
      </c>
      <c r="F1506" s="20">
        <v>15</v>
      </c>
      <c r="H1506" s="21">
        <v>3.1623000000000001E-13</v>
      </c>
      <c r="I1506" s="21"/>
      <c r="J1506" s="21"/>
      <c r="K1506" s="21"/>
      <c r="L1506" s="21"/>
      <c r="M1506" s="21"/>
      <c r="N1506" s="21"/>
      <c r="O1506" s="21"/>
      <c r="P1506" s="20">
        <v>6.4398</v>
      </c>
      <c r="Q1506" s="20">
        <v>1.6700999999999999</v>
      </c>
      <c r="R1506" s="20">
        <v>1.8651000000000001E-2</v>
      </c>
      <c r="T1506" s="20"/>
      <c r="V1506" s="20"/>
      <c r="X1506" s="20">
        <v>85.471000000000004</v>
      </c>
      <c r="Y1506" s="20">
        <v>20.920999999999999</v>
      </c>
      <c r="Z1506" s="20">
        <v>45.194000000000003</v>
      </c>
      <c r="AT1506" s="5">
        <f>H1506*1000000000000000</f>
        <v>316.23</v>
      </c>
      <c r="AU1506" s="7">
        <f t="shared" si="27"/>
        <v>7.4604000000000004E-2</v>
      </c>
      <c r="AV1506" s="20"/>
      <c r="AX1506" s="20"/>
    </row>
    <row r="1507" spans="1:50" x14ac:dyDescent="0.25">
      <c r="A1507" s="20">
        <v>1</v>
      </c>
      <c r="B1507" s="20">
        <v>7000</v>
      </c>
      <c r="D1507" s="20">
        <v>3.5000000000000003E-2</v>
      </c>
      <c r="E1507" s="20">
        <v>15</v>
      </c>
      <c r="F1507" s="20">
        <v>15</v>
      </c>
      <c r="H1507" s="21">
        <v>4.2170000000000001E-13</v>
      </c>
      <c r="I1507" s="21"/>
      <c r="J1507" s="21"/>
      <c r="K1507" s="21"/>
      <c r="L1507" s="21"/>
      <c r="M1507" s="21"/>
      <c r="N1507" s="21"/>
      <c r="O1507" s="21"/>
      <c r="P1507" s="20">
        <v>10.771000000000001</v>
      </c>
      <c r="Q1507" s="20">
        <v>2.4980000000000002</v>
      </c>
      <c r="R1507" s="20">
        <v>6.9015000000000007E-2</v>
      </c>
      <c r="T1507" s="20"/>
      <c r="V1507" s="20"/>
      <c r="X1507" s="20">
        <v>109.08</v>
      </c>
      <c r="Y1507" s="20">
        <v>22.724</v>
      </c>
      <c r="Z1507" s="20">
        <v>42.27</v>
      </c>
      <c r="AT1507" s="5">
        <f>H1507*1000000000000000</f>
        <v>421.7</v>
      </c>
      <c r="AU1507" s="7">
        <f t="shared" si="27"/>
        <v>0.27606000000000003</v>
      </c>
      <c r="AV1507" s="20"/>
      <c r="AX1507" s="20"/>
    </row>
    <row r="1508" spans="1:50" x14ac:dyDescent="0.25">
      <c r="A1508" s="20">
        <v>1</v>
      </c>
      <c r="B1508" s="20">
        <v>7000</v>
      </c>
      <c r="D1508" s="20">
        <v>3.5000000000000003E-2</v>
      </c>
      <c r="E1508" s="20">
        <v>15</v>
      </c>
      <c r="F1508" s="20">
        <v>15</v>
      </c>
      <c r="H1508" s="21">
        <v>5.6234000000000001E-13</v>
      </c>
      <c r="I1508" s="21"/>
      <c r="J1508" s="21"/>
      <c r="K1508" s="21"/>
      <c r="L1508" s="21"/>
      <c r="M1508" s="21"/>
      <c r="N1508" s="21"/>
      <c r="O1508" s="21"/>
      <c r="P1508" s="20">
        <v>16.071999999999999</v>
      </c>
      <c r="Q1508" s="20">
        <v>3.6364000000000001</v>
      </c>
      <c r="R1508" s="20">
        <v>0.16433</v>
      </c>
      <c r="T1508" s="20"/>
      <c r="V1508" s="20"/>
      <c r="X1508" s="20">
        <v>126.96</v>
      </c>
      <c r="Y1508" s="20">
        <v>23.837</v>
      </c>
      <c r="Z1508" s="20">
        <v>28.803000000000001</v>
      </c>
      <c r="AT1508" s="5">
        <f>H1508*1000000000000000</f>
        <v>562.34</v>
      </c>
      <c r="AU1508" s="7">
        <f t="shared" si="27"/>
        <v>0.65732000000000002</v>
      </c>
      <c r="AV1508" s="20"/>
      <c r="AX1508" s="20"/>
    </row>
    <row r="1509" spans="1:50" x14ac:dyDescent="0.25">
      <c r="A1509" s="20">
        <v>1</v>
      </c>
      <c r="B1509" s="20">
        <v>7000</v>
      </c>
      <c r="D1509" s="20">
        <v>3.5000000000000003E-2</v>
      </c>
      <c r="E1509" s="20">
        <v>15</v>
      </c>
      <c r="F1509" s="20">
        <v>15</v>
      </c>
      <c r="H1509" s="21">
        <v>7.4989000000000005E-13</v>
      </c>
      <c r="I1509" s="21"/>
      <c r="J1509" s="21"/>
      <c r="K1509" s="21"/>
      <c r="L1509" s="21"/>
      <c r="M1509" s="21"/>
      <c r="N1509" s="21"/>
      <c r="O1509" s="21"/>
      <c r="P1509" s="20">
        <v>22.74</v>
      </c>
      <c r="Q1509" s="20">
        <v>5.1721000000000004</v>
      </c>
      <c r="R1509" s="20">
        <v>0.31730000000000003</v>
      </c>
      <c r="T1509" s="20"/>
      <c r="V1509" s="20"/>
      <c r="X1509" s="20">
        <v>140.9</v>
      </c>
      <c r="Y1509" s="20">
        <v>24.582000000000001</v>
      </c>
      <c r="Z1509" s="20">
        <v>2.8475000000000001</v>
      </c>
      <c r="AT1509" s="5">
        <f>H1509*1000000000000000</f>
        <v>749.8900000000001</v>
      </c>
      <c r="AU1509" s="7">
        <f t="shared" si="27"/>
        <v>1.2692000000000001</v>
      </c>
      <c r="AV1509" s="20"/>
      <c r="AX1509" s="20"/>
    </row>
    <row r="1510" spans="1:50" x14ac:dyDescent="0.25">
      <c r="A1510" s="20">
        <v>1</v>
      </c>
      <c r="B1510" s="20">
        <v>7000</v>
      </c>
      <c r="D1510" s="20">
        <v>3.5000000000000003E-2</v>
      </c>
      <c r="E1510" s="20">
        <v>15</v>
      </c>
      <c r="F1510" s="20">
        <v>15</v>
      </c>
      <c r="H1510" s="21">
        <v>9.9999999999999998E-13</v>
      </c>
      <c r="I1510" s="21"/>
      <c r="J1510" s="21"/>
      <c r="K1510" s="21"/>
      <c r="L1510" s="21"/>
      <c r="M1510" s="21"/>
      <c r="N1510" s="21"/>
      <c r="O1510" s="21"/>
      <c r="P1510" s="20">
        <v>31.172999999999998</v>
      </c>
      <c r="Q1510" s="20">
        <v>7.1992000000000003</v>
      </c>
      <c r="R1510" s="20">
        <v>0.54135</v>
      </c>
      <c r="T1510" s="20"/>
      <c r="V1510" s="20"/>
      <c r="X1510" s="20">
        <v>151.82</v>
      </c>
      <c r="Y1510" s="20">
        <v>25.1</v>
      </c>
      <c r="Z1510" s="20">
        <v>22.928999999999998</v>
      </c>
      <c r="AT1510" s="5">
        <f>H1510*1000000000000000</f>
        <v>1000</v>
      </c>
      <c r="AU1510" s="7">
        <f t="shared" si="27"/>
        <v>2.1654</v>
      </c>
      <c r="AV1510" s="20"/>
      <c r="AX1510" s="20"/>
    </row>
    <row r="1511" spans="1:50" x14ac:dyDescent="0.25">
      <c r="A1511" s="20">
        <v>1</v>
      </c>
      <c r="B1511" s="20">
        <v>7000</v>
      </c>
      <c r="D1511" s="20">
        <v>3.5000000000000003E-2</v>
      </c>
      <c r="E1511" s="20">
        <v>15</v>
      </c>
      <c r="F1511" s="20">
        <v>15</v>
      </c>
      <c r="H1511" s="21">
        <v>1.3334999999999999E-12</v>
      </c>
      <c r="I1511" s="21"/>
      <c r="J1511" s="21"/>
      <c r="K1511" s="21"/>
      <c r="L1511" s="21"/>
      <c r="M1511" s="21"/>
      <c r="N1511" s="21"/>
      <c r="O1511" s="21"/>
      <c r="P1511" s="20">
        <v>42.039000000000001</v>
      </c>
      <c r="Q1511" s="20">
        <v>9.8745999999999992</v>
      </c>
      <c r="R1511" s="20">
        <v>0.85355999999999999</v>
      </c>
      <c r="T1511" s="20"/>
      <c r="V1511" s="20"/>
      <c r="X1511" s="20">
        <v>160.47999999999999</v>
      </c>
      <c r="Y1511" s="20">
        <v>25.475000000000001</v>
      </c>
      <c r="Z1511" s="20">
        <v>20.161999999999999</v>
      </c>
      <c r="AT1511" s="5">
        <f>H1511*1000000000000000</f>
        <v>1333.5</v>
      </c>
      <c r="AU1511" s="7">
        <f t="shared" si="27"/>
        <v>3.4142399999999999</v>
      </c>
      <c r="AV1511" s="20"/>
      <c r="AX1511" s="20"/>
    </row>
    <row r="1512" spans="1:50" x14ac:dyDescent="0.25">
      <c r="A1512" s="20">
        <v>1</v>
      </c>
      <c r="B1512" s="20">
        <v>7000</v>
      </c>
      <c r="D1512" s="20">
        <v>3.5000000000000003E-2</v>
      </c>
      <c r="E1512" s="20">
        <v>15</v>
      </c>
      <c r="F1512" s="20">
        <v>15</v>
      </c>
      <c r="H1512" s="21">
        <v>1.7783E-12</v>
      </c>
      <c r="I1512" s="21"/>
      <c r="J1512" s="21"/>
      <c r="K1512" s="21"/>
      <c r="L1512" s="21"/>
      <c r="M1512" s="21"/>
      <c r="N1512" s="21"/>
      <c r="O1512" s="21"/>
      <c r="P1512" s="20">
        <v>56.072000000000003</v>
      </c>
      <c r="Q1512" s="20">
        <v>13.381</v>
      </c>
      <c r="R1512" s="20">
        <v>1.2765</v>
      </c>
      <c r="T1512" s="20"/>
      <c r="V1512" s="20"/>
      <c r="X1512" s="20">
        <v>167.31</v>
      </c>
      <c r="Y1512" s="20">
        <v>25.744</v>
      </c>
      <c r="Z1512" s="20">
        <v>19.620999999999999</v>
      </c>
      <c r="AT1512" s="5">
        <f>H1512*1000000000000000</f>
        <v>1778.3</v>
      </c>
      <c r="AU1512" s="7">
        <f t="shared" si="27"/>
        <v>5.1059999999999999</v>
      </c>
      <c r="AV1512" s="20"/>
      <c r="AX1512" s="20"/>
    </row>
    <row r="1513" spans="1:50" x14ac:dyDescent="0.25">
      <c r="A1513" s="20">
        <v>1</v>
      </c>
      <c r="B1513" s="20">
        <v>7000</v>
      </c>
      <c r="D1513" s="20">
        <v>3.5000000000000003E-2</v>
      </c>
      <c r="E1513" s="20">
        <v>15</v>
      </c>
      <c r="F1513" s="20">
        <v>15</v>
      </c>
      <c r="H1513" s="21">
        <v>2.3714000000000002E-12</v>
      </c>
      <c r="I1513" s="21"/>
      <c r="J1513" s="21"/>
      <c r="K1513" s="21"/>
      <c r="L1513" s="21"/>
      <c r="M1513" s="21"/>
      <c r="N1513" s="21"/>
      <c r="O1513" s="21"/>
      <c r="P1513" s="20">
        <v>74.004000000000005</v>
      </c>
      <c r="Q1513" s="20">
        <v>17.905999999999999</v>
      </c>
      <c r="R1513" s="20">
        <v>1.8360000000000001</v>
      </c>
      <c r="T1513" s="20"/>
      <c r="V1513" s="20"/>
      <c r="X1513" s="20">
        <v>172.61</v>
      </c>
      <c r="Y1513" s="20">
        <v>25.93</v>
      </c>
      <c r="Z1513" s="20">
        <v>10.036</v>
      </c>
      <c r="AT1513" s="5">
        <f>H1513*1000000000000000</f>
        <v>2371.4</v>
      </c>
      <c r="AU1513" s="7">
        <f t="shared" si="27"/>
        <v>7.3440000000000003</v>
      </c>
      <c r="AV1513" s="20"/>
      <c r="AX1513" s="20"/>
    </row>
    <row r="1514" spans="1:50" x14ac:dyDescent="0.25">
      <c r="A1514" s="20">
        <v>1</v>
      </c>
      <c r="B1514" s="20">
        <v>7000</v>
      </c>
      <c r="D1514" s="20">
        <v>3.5000000000000003E-2</v>
      </c>
      <c r="E1514" s="20">
        <v>15</v>
      </c>
      <c r="F1514" s="20">
        <v>15</v>
      </c>
      <c r="H1514" s="21">
        <v>3.1623E-12</v>
      </c>
      <c r="I1514" s="21"/>
      <c r="J1514" s="21"/>
      <c r="K1514" s="21"/>
      <c r="L1514" s="21"/>
      <c r="M1514" s="21"/>
      <c r="N1514" s="21"/>
      <c r="O1514" s="21"/>
      <c r="P1514" s="20">
        <v>96.474000000000004</v>
      </c>
      <c r="Q1514" s="20">
        <v>23.616</v>
      </c>
      <c r="R1514" s="20">
        <v>2.5579999999999998</v>
      </c>
      <c r="T1514" s="20"/>
      <c r="V1514" s="20"/>
      <c r="X1514" s="20">
        <v>176.66</v>
      </c>
      <c r="Y1514" s="20">
        <v>26.045000000000002</v>
      </c>
      <c r="Z1514" s="20">
        <v>12.234</v>
      </c>
      <c r="AT1514" s="5">
        <f>H1514*1000000000000000</f>
        <v>3162.3</v>
      </c>
      <c r="AU1514" s="7">
        <f t="shared" si="27"/>
        <v>10.231999999999999</v>
      </c>
      <c r="AV1514" s="20"/>
      <c r="AX1514" s="20"/>
    </row>
    <row r="1515" spans="1:50" x14ac:dyDescent="0.25">
      <c r="A1515" s="20">
        <v>1</v>
      </c>
      <c r="B1515" s="20">
        <v>7000</v>
      </c>
      <c r="D1515" s="20">
        <v>3.5000000000000003E-2</v>
      </c>
      <c r="E1515" s="20">
        <v>15</v>
      </c>
      <c r="F1515" s="20">
        <v>15</v>
      </c>
      <c r="H1515" s="21">
        <v>4.2170000000000003E-12</v>
      </c>
      <c r="I1515" s="21"/>
      <c r="J1515" s="21"/>
      <c r="K1515" s="21"/>
      <c r="L1515" s="21"/>
      <c r="M1515" s="21"/>
      <c r="N1515" s="21"/>
      <c r="O1515" s="21"/>
      <c r="P1515" s="20">
        <v>123.57</v>
      </c>
      <c r="Q1515" s="20">
        <v>30.55</v>
      </c>
      <c r="R1515" s="20">
        <v>3.4594999999999998</v>
      </c>
      <c r="T1515" s="20"/>
      <c r="V1515" s="20"/>
      <c r="X1515" s="20">
        <v>179.65</v>
      </c>
      <c r="Y1515" s="20">
        <v>26.100999999999999</v>
      </c>
      <c r="Z1515" s="20">
        <v>1.9295</v>
      </c>
      <c r="AT1515" s="5">
        <f>H1515*1000000000000000</f>
        <v>4217</v>
      </c>
      <c r="AU1515" s="7">
        <f t="shared" si="27"/>
        <v>13.837999999999999</v>
      </c>
      <c r="AV1515" s="20"/>
      <c r="AX1515" s="20"/>
    </row>
    <row r="1516" spans="1:50" x14ac:dyDescent="0.25">
      <c r="A1516" s="20">
        <v>1</v>
      </c>
      <c r="B1516" s="20">
        <v>7000</v>
      </c>
      <c r="D1516" s="20">
        <v>3.5000000000000003E-2</v>
      </c>
      <c r="E1516" s="20">
        <v>15</v>
      </c>
      <c r="F1516" s="20">
        <v>15</v>
      </c>
      <c r="H1516" s="21">
        <v>5.6233999999999996E-12</v>
      </c>
      <c r="I1516" s="21"/>
      <c r="J1516" s="21"/>
      <c r="K1516" s="21"/>
      <c r="L1516" s="21"/>
      <c r="M1516" s="21"/>
      <c r="N1516" s="21"/>
      <c r="O1516" s="21"/>
      <c r="P1516" s="20">
        <v>154.6</v>
      </c>
      <c r="Q1516" s="20">
        <v>38.552</v>
      </c>
      <c r="R1516" s="20">
        <v>4.5369000000000002</v>
      </c>
      <c r="T1516" s="20"/>
      <c r="V1516" s="20"/>
      <c r="X1516" s="20">
        <v>181.8</v>
      </c>
      <c r="Y1516" s="20">
        <v>26.100999999999999</v>
      </c>
      <c r="Z1516" s="20">
        <v>3.3007</v>
      </c>
      <c r="AT1516" s="5">
        <f>H1516*1000000000000000</f>
        <v>5623.4</v>
      </c>
      <c r="AU1516" s="7">
        <f t="shared" si="27"/>
        <v>18.147600000000001</v>
      </c>
      <c r="AV1516" s="20"/>
      <c r="AX1516" s="20"/>
    </row>
    <row r="1517" spans="1:50" x14ac:dyDescent="0.25">
      <c r="A1517" s="20">
        <v>1</v>
      </c>
      <c r="B1517" s="20">
        <v>7000</v>
      </c>
      <c r="D1517" s="20">
        <v>3.5000000000000003E-2</v>
      </c>
      <c r="E1517" s="20">
        <v>15</v>
      </c>
      <c r="F1517" s="20">
        <v>15</v>
      </c>
      <c r="H1517" s="21">
        <v>7.4988999999999999E-12</v>
      </c>
      <c r="I1517" s="21"/>
      <c r="J1517" s="21"/>
      <c r="K1517" s="21"/>
      <c r="L1517" s="21"/>
      <c r="M1517" s="21"/>
      <c r="N1517" s="21"/>
      <c r="O1517" s="21"/>
      <c r="P1517" s="20">
        <v>187.69</v>
      </c>
      <c r="Q1517" s="20">
        <v>47.173000000000002</v>
      </c>
      <c r="R1517" s="20">
        <v>5.7526000000000002</v>
      </c>
      <c r="T1517" s="20"/>
      <c r="V1517" s="20"/>
      <c r="X1517" s="20">
        <v>183.28</v>
      </c>
      <c r="Y1517" s="20">
        <v>26.050999999999998</v>
      </c>
      <c r="Z1517" s="20">
        <v>6.8094000000000001</v>
      </c>
      <c r="AT1517" s="5">
        <f>H1517*1000000000000000</f>
        <v>7498.9</v>
      </c>
      <c r="AU1517" s="7">
        <f t="shared" si="27"/>
        <v>23.010400000000001</v>
      </c>
      <c r="AV1517" s="20"/>
      <c r="AX1517" s="20"/>
    </row>
    <row r="1518" spans="1:50" x14ac:dyDescent="0.25">
      <c r="A1518" s="20">
        <v>1</v>
      </c>
      <c r="B1518" s="20">
        <v>7000</v>
      </c>
      <c r="D1518" s="20">
        <v>3.5000000000000003E-2</v>
      </c>
      <c r="E1518" s="20">
        <v>15</v>
      </c>
      <c r="F1518" s="20">
        <v>15</v>
      </c>
      <c r="H1518" s="21">
        <v>9.9999999999999994E-12</v>
      </c>
      <c r="I1518" s="21"/>
      <c r="J1518" s="21"/>
      <c r="K1518" s="21"/>
      <c r="L1518" s="21"/>
      <c r="M1518" s="21"/>
      <c r="N1518" s="21"/>
      <c r="O1518" s="21"/>
      <c r="P1518" s="20">
        <v>220.25</v>
      </c>
      <c r="Q1518" s="20">
        <v>55.761000000000003</v>
      </c>
      <c r="R1518" s="20">
        <v>7.0347</v>
      </c>
      <c r="T1518" s="20"/>
      <c r="V1518" s="20"/>
      <c r="X1518" s="20">
        <v>184.24</v>
      </c>
      <c r="Y1518" s="20">
        <v>25.966000000000001</v>
      </c>
      <c r="Z1518" s="20">
        <v>1.0812999999999999</v>
      </c>
      <c r="AT1518" s="5">
        <f>H1518*1000000000000000</f>
        <v>10000</v>
      </c>
      <c r="AU1518" s="7">
        <f t="shared" si="27"/>
        <v>28.1388</v>
      </c>
      <c r="AV1518" s="20"/>
      <c r="AX1518" s="20"/>
    </row>
    <row r="1519" spans="1:50" x14ac:dyDescent="0.25">
      <c r="A1519" s="20">
        <v>1</v>
      </c>
      <c r="B1519" s="20">
        <v>7000</v>
      </c>
      <c r="D1519" s="20">
        <v>3.5000000000000003E-2</v>
      </c>
      <c r="E1519" s="20">
        <v>15</v>
      </c>
      <c r="F1519" s="20">
        <v>15</v>
      </c>
      <c r="H1519" s="21">
        <v>1.3335E-11</v>
      </c>
      <c r="I1519" s="21"/>
      <c r="J1519" s="21"/>
      <c r="K1519" s="21"/>
      <c r="L1519" s="21"/>
      <c r="M1519" s="21"/>
      <c r="N1519" s="21"/>
      <c r="O1519" s="21"/>
      <c r="P1519" s="20">
        <v>249.92</v>
      </c>
      <c r="Q1519" s="20">
        <v>63.695</v>
      </c>
      <c r="R1519" s="20">
        <v>8.2949999999999999</v>
      </c>
      <c r="T1519" s="20"/>
      <c r="V1519" s="20"/>
      <c r="X1519" s="20">
        <v>184.84</v>
      </c>
      <c r="Y1519" s="20">
        <v>25.861000000000001</v>
      </c>
      <c r="Z1519" s="20">
        <v>1.0906</v>
      </c>
      <c r="AT1519" s="5">
        <f>H1519*1000000000000000</f>
        <v>13335</v>
      </c>
      <c r="AU1519" s="7">
        <f t="shared" si="27"/>
        <v>33.18</v>
      </c>
      <c r="AV1519" s="20"/>
      <c r="AX1519" s="20"/>
    </row>
    <row r="1520" spans="1:50" x14ac:dyDescent="0.25">
      <c r="A1520" s="20">
        <v>1</v>
      </c>
      <c r="B1520" s="20">
        <v>7000</v>
      </c>
      <c r="D1520" s="20">
        <v>3.5000000000000003E-2</v>
      </c>
      <c r="E1520" s="20">
        <v>15</v>
      </c>
      <c r="F1520" s="20">
        <v>15</v>
      </c>
      <c r="H1520" s="21">
        <v>1.7782999999999999E-11</v>
      </c>
      <c r="I1520" s="21"/>
      <c r="J1520" s="21"/>
      <c r="K1520" s="21"/>
      <c r="L1520" s="21"/>
      <c r="M1520" s="21"/>
      <c r="N1520" s="21"/>
      <c r="O1520" s="21"/>
      <c r="P1520" s="20">
        <v>275.22000000000003</v>
      </c>
      <c r="Q1520" s="20">
        <v>70.566000000000003</v>
      </c>
      <c r="R1520" s="20">
        <v>9.4559999999999995</v>
      </c>
      <c r="T1520" s="20"/>
      <c r="V1520" s="20"/>
      <c r="X1520" s="20">
        <v>185.21</v>
      </c>
      <c r="Y1520" s="20">
        <v>25.754000000000001</v>
      </c>
      <c r="Z1520" s="20">
        <v>34617</v>
      </c>
      <c r="AT1520" s="5">
        <f>H1520*1000000000000000</f>
        <v>17783</v>
      </c>
      <c r="AU1520" s="7">
        <f t="shared" si="27"/>
        <v>37.823999999999998</v>
      </c>
      <c r="AV1520" s="20"/>
      <c r="AX1520" s="20"/>
    </row>
    <row r="1521" spans="1:50" x14ac:dyDescent="0.25">
      <c r="A1521" s="20">
        <v>1</v>
      </c>
      <c r="B1521" s="20">
        <v>7000</v>
      </c>
      <c r="D1521" s="20">
        <v>3.5000000000000003E-2</v>
      </c>
      <c r="E1521" s="20">
        <v>15</v>
      </c>
      <c r="F1521" s="20">
        <v>15</v>
      </c>
      <c r="H1521" s="21">
        <v>2.3714E-11</v>
      </c>
      <c r="I1521" s="21"/>
      <c r="J1521" s="21"/>
      <c r="K1521" s="21"/>
      <c r="L1521" s="21"/>
      <c r="M1521" s="21"/>
      <c r="N1521" s="21"/>
      <c r="O1521" s="21"/>
      <c r="P1521" s="20">
        <v>295.79000000000002</v>
      </c>
      <c r="Q1521" s="20">
        <v>76.234999999999999</v>
      </c>
      <c r="R1521" s="20">
        <v>10.47</v>
      </c>
      <c r="T1521" s="20"/>
      <c r="V1521" s="20"/>
      <c r="X1521" s="20">
        <v>185.42</v>
      </c>
      <c r="Y1521" s="20">
        <v>25.652000000000001</v>
      </c>
      <c r="Z1521" s="20">
        <v>6.0284000000000004</v>
      </c>
      <c r="AT1521" s="5">
        <f>H1521*1000000000000000</f>
        <v>23714</v>
      </c>
      <c r="AU1521" s="7">
        <f t="shared" si="27"/>
        <v>41.88</v>
      </c>
      <c r="AV1521" s="20"/>
      <c r="AX1521" s="20"/>
    </row>
    <row r="1522" spans="1:50" x14ac:dyDescent="0.25">
      <c r="A1522" s="20">
        <v>1</v>
      </c>
      <c r="B1522" s="20">
        <v>7000</v>
      </c>
      <c r="D1522" s="20">
        <v>3.5000000000000003E-2</v>
      </c>
      <c r="E1522" s="20">
        <v>15</v>
      </c>
      <c r="F1522" s="20">
        <v>15</v>
      </c>
      <c r="H1522" s="21">
        <v>3.1623000000000003E-11</v>
      </c>
      <c r="I1522" s="21"/>
      <c r="J1522" s="21"/>
      <c r="K1522" s="21"/>
      <c r="L1522" s="21"/>
      <c r="M1522" s="21"/>
      <c r="N1522" s="21"/>
      <c r="O1522" s="21"/>
      <c r="P1522" s="20">
        <v>311.94</v>
      </c>
      <c r="Q1522" s="20">
        <v>80.744</v>
      </c>
      <c r="R1522" s="20">
        <v>11.318</v>
      </c>
      <c r="T1522" s="20"/>
      <c r="V1522" s="20"/>
      <c r="X1522" s="20">
        <v>185.55</v>
      </c>
      <c r="Y1522" s="20">
        <v>25.568000000000001</v>
      </c>
      <c r="Z1522" s="20">
        <v>2.5625</v>
      </c>
      <c r="AT1522" s="5">
        <f>H1522*1000000000000000</f>
        <v>31623.000000000004</v>
      </c>
      <c r="AU1522" s="7">
        <f t="shared" si="27"/>
        <v>45.271999999999998</v>
      </c>
      <c r="AV1522" s="20"/>
      <c r="AX1522" s="20"/>
    </row>
    <row r="1523" spans="1:50" x14ac:dyDescent="0.25">
      <c r="A1523" s="20">
        <v>1</v>
      </c>
      <c r="B1523" s="20">
        <v>7000</v>
      </c>
      <c r="D1523" s="20">
        <v>3.5000000000000003E-2</v>
      </c>
      <c r="E1523" s="20">
        <v>15</v>
      </c>
      <c r="F1523" s="20">
        <v>15</v>
      </c>
      <c r="H1523" s="21">
        <v>4.2170000000000001E-11</v>
      </c>
      <c r="I1523" s="21"/>
      <c r="J1523" s="21"/>
      <c r="K1523" s="21"/>
      <c r="L1523" s="21"/>
      <c r="M1523" s="21"/>
      <c r="N1523" s="21"/>
      <c r="O1523" s="21"/>
      <c r="P1523" s="20">
        <v>324.39</v>
      </c>
      <c r="Q1523" s="20">
        <v>84.260999999999996</v>
      </c>
      <c r="R1523" s="20">
        <v>12.007</v>
      </c>
      <c r="T1523" s="20"/>
      <c r="V1523" s="20"/>
      <c r="X1523" s="20">
        <v>185.62</v>
      </c>
      <c r="Y1523" s="20">
        <v>25.498999999999999</v>
      </c>
      <c r="Z1523" s="20">
        <v>2.4001000000000001</v>
      </c>
      <c r="AT1523" s="5">
        <f>H1523*1000000000000000</f>
        <v>42170</v>
      </c>
      <c r="AU1523" s="7">
        <f t="shared" si="27"/>
        <v>48.027999999999999</v>
      </c>
      <c r="AV1523" s="20"/>
      <c r="AX1523" s="20"/>
    </row>
    <row r="1524" spans="1:50" x14ac:dyDescent="0.25">
      <c r="A1524" s="20">
        <v>1</v>
      </c>
      <c r="B1524" s="20">
        <v>7000</v>
      </c>
      <c r="D1524" s="20">
        <v>3.5000000000000003E-2</v>
      </c>
      <c r="E1524" s="20">
        <v>15</v>
      </c>
      <c r="F1524" s="20">
        <v>15</v>
      </c>
      <c r="H1524" s="21">
        <v>5.6233999999999998E-11</v>
      </c>
      <c r="I1524" s="21"/>
      <c r="J1524" s="21"/>
      <c r="K1524" s="21"/>
      <c r="L1524" s="21"/>
      <c r="M1524" s="21"/>
      <c r="N1524" s="21"/>
      <c r="O1524" s="21"/>
      <c r="P1524" s="20">
        <v>333.88</v>
      </c>
      <c r="Q1524" s="20">
        <v>86.965000000000003</v>
      </c>
      <c r="R1524" s="20">
        <v>12.554</v>
      </c>
      <c r="T1524" s="20"/>
      <c r="V1524" s="20"/>
      <c r="X1524" s="20">
        <v>185.67</v>
      </c>
      <c r="Y1524" s="20">
        <v>25.443999999999999</v>
      </c>
      <c r="Z1524" s="20">
        <v>4.7882999999999996</v>
      </c>
      <c r="AT1524" s="5">
        <f>H1524*1000000000000000</f>
        <v>56234</v>
      </c>
      <c r="AU1524" s="7">
        <f t="shared" si="27"/>
        <v>50.216000000000001</v>
      </c>
      <c r="AV1524" s="20"/>
      <c r="AX1524" s="20"/>
    </row>
    <row r="1525" spans="1:50" x14ac:dyDescent="0.25">
      <c r="A1525" s="20">
        <v>1</v>
      </c>
      <c r="B1525" s="20">
        <v>7000</v>
      </c>
      <c r="D1525" s="20">
        <v>3.5000000000000003E-2</v>
      </c>
      <c r="E1525" s="20">
        <v>15</v>
      </c>
      <c r="F1525" s="20">
        <v>15</v>
      </c>
      <c r="H1525" s="21">
        <v>7.4988999999999996E-11</v>
      </c>
      <c r="I1525" s="21"/>
      <c r="J1525" s="21"/>
      <c r="K1525" s="21"/>
      <c r="L1525" s="21"/>
      <c r="M1525" s="21"/>
      <c r="N1525" s="21"/>
      <c r="O1525" s="21"/>
      <c r="P1525" s="20">
        <v>341.05</v>
      </c>
      <c r="Q1525" s="20">
        <v>89.025000000000006</v>
      </c>
      <c r="R1525" s="20">
        <v>12.981</v>
      </c>
      <c r="T1525" s="20"/>
      <c r="V1525" s="20"/>
      <c r="X1525" s="20">
        <v>185.7</v>
      </c>
      <c r="Y1525" s="20">
        <v>25.401</v>
      </c>
      <c r="Z1525" s="20">
        <v>6.0559000000000003</v>
      </c>
      <c r="AT1525" s="5">
        <f>H1525*1000000000000000</f>
        <v>74989</v>
      </c>
      <c r="AU1525" s="7">
        <f t="shared" si="27"/>
        <v>51.923999999999999</v>
      </c>
      <c r="AV1525" s="20"/>
      <c r="AX1525" s="20"/>
    </row>
    <row r="1526" spans="1:50" x14ac:dyDescent="0.25">
      <c r="A1526" s="20">
        <v>1</v>
      </c>
      <c r="B1526" s="20">
        <v>7000</v>
      </c>
      <c r="D1526" s="20">
        <v>3.5000000000000003E-2</v>
      </c>
      <c r="E1526" s="20">
        <v>15</v>
      </c>
      <c r="F1526" s="20">
        <v>15</v>
      </c>
      <c r="H1526" s="21">
        <v>1E-10</v>
      </c>
      <c r="I1526" s="21"/>
      <c r="J1526" s="21"/>
      <c r="K1526" s="21"/>
      <c r="L1526" s="21"/>
      <c r="M1526" s="21"/>
      <c r="N1526" s="21"/>
      <c r="O1526" s="21"/>
      <c r="P1526" s="20">
        <v>346.44</v>
      </c>
      <c r="Q1526" s="20">
        <v>90.584000000000003</v>
      </c>
      <c r="R1526" s="20">
        <v>13.311</v>
      </c>
      <c r="T1526" s="20"/>
      <c r="V1526" s="20"/>
      <c r="X1526" s="20">
        <v>185.72</v>
      </c>
      <c r="Y1526" s="20">
        <v>25.367999999999999</v>
      </c>
      <c r="Z1526" s="20">
        <v>4.6089000000000002</v>
      </c>
      <c r="AT1526" s="5">
        <f>H1526*1000000000000000</f>
        <v>100000</v>
      </c>
      <c r="AU1526" s="7">
        <f t="shared" si="27"/>
        <v>53.244</v>
      </c>
      <c r="AV1526" s="20"/>
      <c r="AX1526" s="20"/>
    </row>
  </sheetData>
  <sortState ref="A2:Q534">
    <sortCondition ref="B2:B534"/>
    <sortCondition ref="H2:H5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6"/>
  <sheetViews>
    <sheetView tabSelected="1" zoomScaleNormal="100" workbookViewId="0">
      <pane ySplit="1" topLeftCell="A2" activePane="bottomLeft" state="frozenSplit"/>
      <selection pane="bottomLeft" activeCell="AW3" sqref="AW3"/>
    </sheetView>
  </sheetViews>
  <sheetFormatPr defaultColWidth="8.7109375" defaultRowHeight="15" x14ac:dyDescent="0.25"/>
  <cols>
    <col min="1" max="1" width="7" style="9" customWidth="1"/>
    <col min="2" max="2" width="8.140625" style="9" customWidth="1"/>
    <col min="3" max="3" width="8.140625" style="20" customWidth="1"/>
    <col min="4" max="5" width="9.7109375" style="9" customWidth="1"/>
    <col min="6" max="6" width="8" style="9" customWidth="1"/>
    <col min="7" max="7" width="10" style="20" customWidth="1"/>
    <col min="8" max="8" width="13.7109375" style="9" bestFit="1" customWidth="1"/>
    <col min="9" max="9" width="8.28515625" style="20" bestFit="1" customWidth="1"/>
    <col min="10" max="10" width="8.28515625" style="20" customWidth="1"/>
    <col min="11" max="11" width="9.140625" style="20" customWidth="1"/>
    <col min="12" max="15" width="8.28515625" style="20" customWidth="1"/>
    <col min="16" max="16" width="9.42578125" style="9" bestFit="1" customWidth="1"/>
    <col min="17" max="17" width="9.85546875" style="9" customWidth="1"/>
    <col min="18" max="18" width="8.42578125" style="9" customWidth="1"/>
    <col min="19" max="19" width="8.42578125" style="20" customWidth="1"/>
    <col min="20" max="20" width="9.85546875" style="9" bestFit="1" customWidth="1"/>
    <col min="21" max="21" width="9.85546875" style="20" customWidth="1"/>
    <col min="22" max="22" width="10.85546875" style="9" bestFit="1" customWidth="1"/>
    <col min="23" max="23" width="10.85546875" style="20" customWidth="1"/>
    <col min="24" max="24" width="11.42578125" style="9" customWidth="1"/>
    <col min="25" max="25" width="9.42578125" style="10" customWidth="1"/>
    <col min="26" max="43" width="11.7109375" style="5" customWidth="1"/>
    <col min="44" max="44" width="14.85546875" style="5" customWidth="1"/>
    <col min="45" max="45" width="13.140625" style="5" customWidth="1"/>
    <col min="46" max="46" width="7.85546875" style="9" customWidth="1"/>
    <col min="47" max="47" width="9.85546875" style="9" bestFit="1" customWidth="1"/>
    <col min="48" max="48" width="13.5703125" style="9" customWidth="1"/>
    <col min="49" max="49" width="12.28515625" style="20" customWidth="1"/>
    <col min="50" max="50" width="12.85546875" style="9" customWidth="1"/>
    <col min="51" max="51" width="12" style="20" customWidth="1"/>
    <col min="52" max="52" width="9.85546875" style="9" bestFit="1" customWidth="1"/>
    <col min="53" max="55" width="7.85546875" style="9" customWidth="1"/>
    <col min="56" max="56" width="9.85546875" style="9" bestFit="1" customWidth="1"/>
    <col min="57" max="57" width="6.5703125" style="9" customWidth="1"/>
    <col min="58" max="58" width="3.85546875" style="9" customWidth="1"/>
    <col min="59" max="59" width="9.85546875" style="9" bestFit="1" customWidth="1"/>
    <col min="60" max="60" width="8.85546875" style="9" bestFit="1" customWidth="1"/>
    <col min="61" max="61" width="6.85546875" style="9" customWidth="1"/>
    <col min="62" max="62" width="7.85546875" style="9" customWidth="1"/>
    <col min="63" max="63" width="9.85546875" style="9" bestFit="1" customWidth="1"/>
    <col min="64" max="64" width="6.5703125" style="9" customWidth="1"/>
    <col min="65" max="65" width="3.85546875" style="9" customWidth="1"/>
    <col min="66" max="67" width="8.85546875" style="9" bestFit="1" customWidth="1"/>
    <col min="68" max="68" width="6.85546875" style="9" customWidth="1"/>
    <col min="69" max="69" width="7.85546875" style="9" customWidth="1"/>
    <col min="70" max="70" width="9.5703125" style="9" bestFit="1" customWidth="1"/>
    <col min="71" max="71" width="6.5703125" style="9" customWidth="1"/>
    <col min="72" max="72" width="3.85546875" style="9" customWidth="1"/>
    <col min="73" max="73" width="7.85546875" style="9" customWidth="1"/>
    <col min="74" max="74" width="8.85546875" style="9" bestFit="1" customWidth="1"/>
    <col min="75" max="76" width="7.85546875" style="9" customWidth="1"/>
    <col min="77" max="77" width="9.5703125" style="9" bestFit="1" customWidth="1"/>
    <col min="78" max="78" width="6.5703125" style="9" customWidth="1"/>
    <col min="79" max="79" width="3.85546875" style="9" customWidth="1"/>
    <col min="80" max="81" width="8.85546875" style="9" bestFit="1" customWidth="1"/>
    <col min="82" max="83" width="7.85546875" style="9" customWidth="1"/>
    <col min="84" max="84" width="9.5703125" style="9" bestFit="1" customWidth="1"/>
    <col min="85" max="85" width="6.5703125" style="9" customWidth="1"/>
    <col min="86" max="86" width="3.85546875" style="9" customWidth="1"/>
    <col min="87" max="88" width="8.85546875" style="9" bestFit="1" customWidth="1"/>
    <col min="89" max="89" width="6.85546875" style="9" customWidth="1"/>
    <col min="90" max="90" width="7.85546875" style="9" customWidth="1"/>
    <col min="91" max="91" width="9.5703125" style="9" bestFit="1" customWidth="1"/>
    <col min="92" max="92" width="6.5703125" style="9" customWidth="1"/>
    <col min="93" max="93" width="3.85546875" style="9" customWidth="1"/>
    <col min="94" max="94" width="7.85546875" style="9" customWidth="1"/>
    <col min="95" max="95" width="8.85546875" style="9" bestFit="1" customWidth="1"/>
    <col min="96" max="97" width="7.85546875" style="9" customWidth="1"/>
    <col min="98" max="98" width="9.5703125" style="9" bestFit="1" customWidth="1"/>
    <col min="99" max="99" width="6.5703125" style="9" customWidth="1"/>
    <col min="100" max="100" width="3.85546875" style="9" customWidth="1"/>
    <col min="101" max="102" width="8.85546875" style="9" bestFit="1" customWidth="1"/>
    <col min="103" max="104" width="7.85546875" style="9" customWidth="1"/>
    <col min="105" max="105" width="9.5703125" style="9" bestFit="1" customWidth="1"/>
    <col min="106" max="106" width="6.5703125" style="9" customWidth="1"/>
    <col min="107" max="107" width="3.85546875" style="9" customWidth="1"/>
    <col min="108" max="109" width="8.85546875" style="9" bestFit="1" customWidth="1"/>
    <col min="110" max="111" width="7.85546875" style="9" customWidth="1"/>
    <col min="112" max="112" width="9.5703125" style="9" bestFit="1" customWidth="1"/>
    <col min="113" max="113" width="6.5703125" style="9" customWidth="1"/>
    <col min="114" max="114" width="3.85546875" style="9" customWidth="1"/>
    <col min="115" max="117" width="7.85546875" style="9" customWidth="1"/>
    <col min="118" max="118" width="6.85546875" style="9" customWidth="1"/>
    <col min="119" max="119" width="9.5703125" style="9" bestFit="1" customWidth="1"/>
    <col min="120" max="120" width="6.5703125" style="9" customWidth="1"/>
    <col min="121" max="121" width="3.85546875" style="9" customWidth="1"/>
    <col min="122" max="122" width="8.85546875" style="9" bestFit="1" customWidth="1"/>
    <col min="123" max="125" width="7.85546875" style="9" customWidth="1"/>
    <col min="126" max="126" width="9.5703125" style="9" bestFit="1" customWidth="1"/>
    <col min="127" max="127" width="6.5703125" style="9" customWidth="1"/>
    <col min="128" max="128" width="3.85546875" style="9" customWidth="1"/>
    <col min="129" max="129" width="8.85546875" style="9" bestFit="1" customWidth="1"/>
    <col min="130" max="131" width="7.85546875" style="9" customWidth="1"/>
    <col min="132" max="132" width="6.85546875" style="9" customWidth="1"/>
    <col min="133" max="133" width="9.5703125" style="9" bestFit="1" customWidth="1"/>
    <col min="134" max="134" width="6.5703125" style="9" customWidth="1"/>
    <col min="135" max="135" width="3.85546875" style="9" customWidth="1"/>
    <col min="136" max="136" width="8.85546875" style="9" bestFit="1" customWidth="1"/>
    <col min="137" max="137" width="6.85546875" style="9" customWidth="1"/>
    <col min="138" max="138" width="7.85546875" style="9" customWidth="1"/>
    <col min="139" max="139" width="6.85546875" style="9" customWidth="1"/>
    <col min="140" max="140" width="9.5703125" style="9" bestFit="1" customWidth="1"/>
    <col min="141" max="141" width="6.5703125" style="9" customWidth="1"/>
    <col min="142" max="142" width="3.85546875" style="9" customWidth="1"/>
    <col min="143" max="144" width="7.85546875" style="9" customWidth="1"/>
    <col min="145" max="146" width="6.85546875" style="9" customWidth="1"/>
    <col min="147" max="147" width="9.5703125" style="9" bestFit="1" customWidth="1"/>
    <col min="148" max="148" width="6.5703125" style="9" customWidth="1"/>
    <col min="149" max="149" width="3.85546875" style="9" customWidth="1"/>
    <col min="150" max="150" width="8.85546875" style="9" bestFit="1" customWidth="1"/>
    <col min="151" max="153" width="6.85546875" style="9" customWidth="1"/>
    <col min="154" max="154" width="9.5703125" style="9" bestFit="1" customWidth="1"/>
    <col min="155" max="155" width="10.85546875" style="9" bestFit="1" customWidth="1"/>
    <col min="156" max="16384" width="8.7109375" style="9"/>
  </cols>
  <sheetData>
    <row r="1" spans="1:51" s="20" customFormat="1" ht="60" x14ac:dyDescent="0.25">
      <c r="A1" s="2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  <c r="G1" s="2" t="s">
        <v>22</v>
      </c>
      <c r="H1" s="2" t="s">
        <v>5</v>
      </c>
      <c r="I1" s="2" t="s">
        <v>20</v>
      </c>
      <c r="J1" s="2" t="s">
        <v>23</v>
      </c>
      <c r="K1" s="2" t="s">
        <v>24</v>
      </c>
      <c r="L1" s="2" t="s">
        <v>25</v>
      </c>
      <c r="M1" s="2" t="s">
        <v>31</v>
      </c>
      <c r="N1" s="2" t="s">
        <v>26</v>
      </c>
      <c r="O1" s="2" t="s">
        <v>27</v>
      </c>
      <c r="P1" s="2" t="s">
        <v>6</v>
      </c>
      <c r="Q1" s="2" t="s">
        <v>28</v>
      </c>
      <c r="R1" s="2" t="s">
        <v>29</v>
      </c>
      <c r="S1" s="2" t="s">
        <v>32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8</v>
      </c>
      <c r="Y1" s="2" t="s">
        <v>9</v>
      </c>
      <c r="Z1" s="2" t="s">
        <v>30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52</v>
      </c>
      <c r="AN1" s="2" t="s">
        <v>53</v>
      </c>
      <c r="AO1" s="2" t="s">
        <v>45</v>
      </c>
      <c r="AP1" s="2" t="s">
        <v>46</v>
      </c>
      <c r="AQ1" s="2" t="s">
        <v>47</v>
      </c>
      <c r="AR1" s="2" t="s">
        <v>54</v>
      </c>
      <c r="AS1" s="2" t="s">
        <v>55</v>
      </c>
      <c r="AT1" s="2" t="s">
        <v>10</v>
      </c>
      <c r="AU1" s="6" t="s">
        <v>11</v>
      </c>
      <c r="AV1" s="6" t="s">
        <v>56</v>
      </c>
      <c r="AW1" s="6" t="s">
        <v>57</v>
      </c>
      <c r="AX1" s="2" t="s">
        <v>50</v>
      </c>
      <c r="AY1" s="2" t="s">
        <v>51</v>
      </c>
    </row>
    <row r="2" spans="1:51" x14ac:dyDescent="0.25">
      <c r="A2" s="10">
        <v>1</v>
      </c>
      <c r="B2" s="10">
        <v>1000</v>
      </c>
      <c r="D2" s="10">
        <v>3.5000000000000003E-2</v>
      </c>
      <c r="E2" s="10">
        <v>15</v>
      </c>
      <c r="F2" s="10">
        <v>15</v>
      </c>
      <c r="H2" s="11">
        <v>1E-13</v>
      </c>
      <c r="I2" s="21"/>
      <c r="J2" s="21"/>
      <c r="K2" s="21"/>
      <c r="L2" s="21"/>
      <c r="M2" s="21"/>
      <c r="N2" s="21"/>
      <c r="O2" s="21"/>
      <c r="P2" s="10">
        <v>0</v>
      </c>
      <c r="Q2" s="10">
        <v>0</v>
      </c>
      <c r="R2" s="10">
        <v>0</v>
      </c>
      <c r="T2" s="20"/>
      <c r="V2" s="20"/>
      <c r="X2" s="10">
        <v>15</v>
      </c>
      <c r="Y2" s="11">
        <v>-2.3356999999999999E-6</v>
      </c>
      <c r="Z2" s="10">
        <v>833.53</v>
      </c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5">
        <f>H2*1000000000000000</f>
        <v>100</v>
      </c>
      <c r="AU2" s="4">
        <f t="shared" ref="AU2:AU65" si="0">4*R2</f>
        <v>0</v>
      </c>
    </row>
    <row r="3" spans="1:51" x14ac:dyDescent="0.25">
      <c r="A3" s="10">
        <v>1</v>
      </c>
      <c r="B3" s="10">
        <v>1100</v>
      </c>
      <c r="D3" s="10">
        <v>3.5000000000000003E-2</v>
      </c>
      <c r="E3" s="10">
        <v>15</v>
      </c>
      <c r="F3" s="10">
        <v>15</v>
      </c>
      <c r="H3" s="11">
        <v>1E-13</v>
      </c>
      <c r="I3" s="21"/>
      <c r="J3" s="21"/>
      <c r="K3" s="21"/>
      <c r="L3" s="21"/>
      <c r="M3" s="21"/>
      <c r="N3" s="21"/>
      <c r="O3" s="21"/>
      <c r="P3" s="10">
        <v>0</v>
      </c>
      <c r="Q3" s="10">
        <v>0</v>
      </c>
      <c r="R3" s="10">
        <v>0</v>
      </c>
      <c r="T3" s="20"/>
      <c r="V3" s="20"/>
      <c r="X3" s="10">
        <v>15</v>
      </c>
      <c r="Y3" s="11">
        <v>-2.3336E-6</v>
      </c>
      <c r="Z3" s="10">
        <v>789.5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5">
        <f>H3*1000000000000000</f>
        <v>100</v>
      </c>
      <c r="AU3" s="4">
        <f t="shared" si="0"/>
        <v>0</v>
      </c>
    </row>
    <row r="4" spans="1:51" x14ac:dyDescent="0.25">
      <c r="A4" s="10">
        <v>1</v>
      </c>
      <c r="B4" s="10">
        <v>1200</v>
      </c>
      <c r="D4" s="10">
        <v>3.5000000000000003E-2</v>
      </c>
      <c r="E4" s="10">
        <v>15</v>
      </c>
      <c r="F4" s="10">
        <v>15</v>
      </c>
      <c r="H4" s="11">
        <v>1E-13</v>
      </c>
      <c r="I4" s="21"/>
      <c r="J4" s="21"/>
      <c r="K4" s="21"/>
      <c r="L4" s="21"/>
      <c r="M4" s="21"/>
      <c r="N4" s="21"/>
      <c r="O4" s="21"/>
      <c r="P4" s="10">
        <v>0</v>
      </c>
      <c r="Q4" s="10">
        <v>0</v>
      </c>
      <c r="R4" s="10">
        <v>0</v>
      </c>
      <c r="T4" s="20"/>
      <c r="V4" s="20"/>
      <c r="X4" s="10">
        <v>15</v>
      </c>
      <c r="Y4" s="11">
        <v>-2.2645000000000001E-6</v>
      </c>
      <c r="Z4" s="10">
        <v>749.29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5">
        <f>H4*1000000000000000</f>
        <v>100</v>
      </c>
      <c r="AU4" s="4">
        <f t="shared" si="0"/>
        <v>0</v>
      </c>
    </row>
    <row r="5" spans="1:51" x14ac:dyDescent="0.25">
      <c r="A5" s="10">
        <v>1</v>
      </c>
      <c r="B5" s="10">
        <v>1300</v>
      </c>
      <c r="D5" s="10">
        <v>3.5000000000000003E-2</v>
      </c>
      <c r="E5" s="10">
        <v>15</v>
      </c>
      <c r="F5" s="10">
        <v>15</v>
      </c>
      <c r="H5" s="11">
        <v>1E-13</v>
      </c>
      <c r="I5" s="21"/>
      <c r="J5" s="21"/>
      <c r="K5" s="21"/>
      <c r="L5" s="21"/>
      <c r="M5" s="21"/>
      <c r="N5" s="21"/>
      <c r="O5" s="21"/>
      <c r="P5" s="10">
        <v>0</v>
      </c>
      <c r="Q5" s="10">
        <v>0</v>
      </c>
      <c r="R5" s="10">
        <v>0</v>
      </c>
      <c r="T5" s="20"/>
      <c r="V5" s="20"/>
      <c r="X5" s="10">
        <v>15</v>
      </c>
      <c r="Y5" s="11">
        <v>-2.1243999999999999E-6</v>
      </c>
      <c r="Z5" s="10">
        <v>712.41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5">
        <f>H5*1000000000000000</f>
        <v>100</v>
      </c>
      <c r="AU5" s="4">
        <f t="shared" si="0"/>
        <v>0</v>
      </c>
    </row>
    <row r="6" spans="1:51" x14ac:dyDescent="0.25">
      <c r="A6" s="10">
        <v>1</v>
      </c>
      <c r="B6" s="10">
        <v>1400</v>
      </c>
      <c r="D6" s="10">
        <v>3.5000000000000003E-2</v>
      </c>
      <c r="E6" s="10">
        <v>15</v>
      </c>
      <c r="F6" s="10">
        <v>15</v>
      </c>
      <c r="H6" s="11">
        <v>1E-13</v>
      </c>
      <c r="I6" s="21"/>
      <c r="J6" s="21"/>
      <c r="K6" s="21"/>
      <c r="L6" s="21"/>
      <c r="M6" s="21"/>
      <c r="N6" s="21"/>
      <c r="O6" s="21"/>
      <c r="P6" s="10">
        <v>0</v>
      </c>
      <c r="Q6" s="10">
        <v>0</v>
      </c>
      <c r="R6" s="10">
        <v>0</v>
      </c>
      <c r="T6" s="20"/>
      <c r="V6" s="20"/>
      <c r="X6" s="10">
        <v>15</v>
      </c>
      <c r="Y6" s="11">
        <v>-1.9095000000000001E-6</v>
      </c>
      <c r="Z6" s="10">
        <v>678.47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5">
        <f>H6*1000000000000000</f>
        <v>100</v>
      </c>
      <c r="AU6" s="4">
        <f t="shared" si="0"/>
        <v>0</v>
      </c>
    </row>
    <row r="7" spans="1:51" x14ac:dyDescent="0.25">
      <c r="A7" s="10">
        <v>1</v>
      </c>
      <c r="B7" s="10">
        <v>1500</v>
      </c>
      <c r="D7" s="10">
        <v>3.5000000000000003E-2</v>
      </c>
      <c r="E7" s="10">
        <v>15</v>
      </c>
      <c r="F7" s="10">
        <v>15</v>
      </c>
      <c r="H7" s="11">
        <v>1E-13</v>
      </c>
      <c r="I7" s="21"/>
      <c r="J7" s="21"/>
      <c r="K7" s="21"/>
      <c r="L7" s="21"/>
      <c r="M7" s="21"/>
      <c r="N7" s="21"/>
      <c r="O7" s="21"/>
      <c r="P7" s="10">
        <v>0</v>
      </c>
      <c r="Q7" s="10">
        <v>0</v>
      </c>
      <c r="R7" s="10">
        <v>0</v>
      </c>
      <c r="T7" s="20"/>
      <c r="V7" s="20"/>
      <c r="X7" s="10">
        <v>15</v>
      </c>
      <c r="Y7" s="11">
        <v>-1.6164999999999999E-6</v>
      </c>
      <c r="Z7" s="10">
        <v>647.14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5">
        <f>H7*1000000000000000</f>
        <v>100</v>
      </c>
      <c r="AU7" s="4">
        <f t="shared" si="0"/>
        <v>0</v>
      </c>
    </row>
    <row r="8" spans="1:51" x14ac:dyDescent="0.25">
      <c r="A8" s="10">
        <v>1</v>
      </c>
      <c r="B8" s="10">
        <v>1600</v>
      </c>
      <c r="D8" s="10">
        <v>3.5000000000000003E-2</v>
      </c>
      <c r="E8" s="10">
        <v>15</v>
      </c>
      <c r="F8" s="10">
        <v>15</v>
      </c>
      <c r="H8" s="11">
        <v>1E-13</v>
      </c>
      <c r="I8" s="21"/>
      <c r="J8" s="21"/>
      <c r="K8" s="21"/>
      <c r="L8" s="21"/>
      <c r="M8" s="21"/>
      <c r="N8" s="21"/>
      <c r="O8" s="21"/>
      <c r="P8" s="10">
        <v>0</v>
      </c>
      <c r="Q8" s="10">
        <v>0</v>
      </c>
      <c r="R8" s="10">
        <v>0</v>
      </c>
      <c r="T8" s="20"/>
      <c r="V8" s="20"/>
      <c r="X8" s="10">
        <v>15</v>
      </c>
      <c r="Y8" s="11">
        <v>-1.2418999999999999E-6</v>
      </c>
      <c r="Z8" s="10">
        <v>618.11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5">
        <f>H8*1000000000000000</f>
        <v>100</v>
      </c>
      <c r="AU8" s="4">
        <f t="shared" si="0"/>
        <v>0</v>
      </c>
    </row>
    <row r="9" spans="1:51" x14ac:dyDescent="0.25">
      <c r="A9" s="10">
        <v>1</v>
      </c>
      <c r="B9" s="10">
        <v>1700</v>
      </c>
      <c r="D9" s="10">
        <v>3.5000000000000003E-2</v>
      </c>
      <c r="E9" s="10">
        <v>15</v>
      </c>
      <c r="F9" s="10">
        <v>15</v>
      </c>
      <c r="H9" s="11">
        <v>1E-13</v>
      </c>
      <c r="I9" s="21"/>
      <c r="J9" s="21"/>
      <c r="K9" s="21"/>
      <c r="L9" s="21"/>
      <c r="M9" s="21"/>
      <c r="N9" s="21"/>
      <c r="O9" s="21"/>
      <c r="P9" s="10">
        <v>0</v>
      </c>
      <c r="Q9" s="10">
        <v>0</v>
      </c>
      <c r="R9" s="10">
        <v>0</v>
      </c>
      <c r="T9" s="20"/>
      <c r="V9" s="20"/>
      <c r="X9" s="10">
        <v>15</v>
      </c>
      <c r="Y9" s="11">
        <v>-7.8260999999999999E-7</v>
      </c>
      <c r="Z9" s="10">
        <v>591.13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5">
        <f>H9*1000000000000000</f>
        <v>100</v>
      </c>
      <c r="AU9" s="4">
        <f t="shared" si="0"/>
        <v>0</v>
      </c>
    </row>
    <row r="10" spans="1:51" x14ac:dyDescent="0.25">
      <c r="A10" s="10">
        <v>1</v>
      </c>
      <c r="B10" s="10">
        <v>1800</v>
      </c>
      <c r="D10" s="10">
        <v>3.5000000000000003E-2</v>
      </c>
      <c r="E10" s="10">
        <v>15</v>
      </c>
      <c r="F10" s="10">
        <v>15</v>
      </c>
      <c r="H10" s="11">
        <v>1E-13</v>
      </c>
      <c r="I10" s="21"/>
      <c r="J10" s="21"/>
      <c r="K10" s="21"/>
      <c r="L10" s="21"/>
      <c r="M10" s="21"/>
      <c r="N10" s="21"/>
      <c r="O10" s="21"/>
      <c r="P10" s="10">
        <v>0</v>
      </c>
      <c r="Q10" s="10">
        <v>0</v>
      </c>
      <c r="R10" s="10">
        <v>0</v>
      </c>
      <c r="T10" s="20"/>
      <c r="V10" s="20"/>
      <c r="X10" s="10">
        <v>15</v>
      </c>
      <c r="Y10" s="11">
        <v>-2.357E-7</v>
      </c>
      <c r="Z10" s="10">
        <v>565.99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5">
        <f>H10*1000000000000000</f>
        <v>100</v>
      </c>
      <c r="AU10" s="4">
        <f t="shared" si="0"/>
        <v>0</v>
      </c>
    </row>
    <row r="11" spans="1:51" x14ac:dyDescent="0.25">
      <c r="A11" s="10">
        <v>1</v>
      </c>
      <c r="B11" s="10">
        <v>1900</v>
      </c>
      <c r="D11" s="10">
        <v>3.5000000000000003E-2</v>
      </c>
      <c r="E11" s="10">
        <v>15</v>
      </c>
      <c r="F11" s="10">
        <v>15</v>
      </c>
      <c r="H11" s="11">
        <v>1E-13</v>
      </c>
      <c r="I11" s="21"/>
      <c r="J11" s="21"/>
      <c r="K11" s="21"/>
      <c r="L11" s="21"/>
      <c r="M11" s="21"/>
      <c r="N11" s="21"/>
      <c r="O11" s="21"/>
      <c r="P11" s="10">
        <v>0</v>
      </c>
      <c r="Q11" s="10">
        <v>0</v>
      </c>
      <c r="R11" s="10">
        <v>0</v>
      </c>
      <c r="T11" s="20"/>
      <c r="V11" s="20"/>
      <c r="X11" s="10">
        <v>15</v>
      </c>
      <c r="Y11" s="10">
        <v>1.8211E-4</v>
      </c>
      <c r="Z11" s="10">
        <v>542.48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5">
        <f>H11*1000000000000000</f>
        <v>100</v>
      </c>
      <c r="AU11" s="4">
        <f t="shared" si="0"/>
        <v>0</v>
      </c>
    </row>
    <row r="12" spans="1:51" x14ac:dyDescent="0.25">
      <c r="A12" s="10">
        <v>1</v>
      </c>
      <c r="B12" s="10">
        <v>2000</v>
      </c>
      <c r="D12" s="10">
        <v>3.5000000000000003E-2</v>
      </c>
      <c r="E12" s="10">
        <v>15</v>
      </c>
      <c r="F12" s="10">
        <v>15</v>
      </c>
      <c r="H12" s="11">
        <v>1E-13</v>
      </c>
      <c r="I12" s="21"/>
      <c r="J12" s="21"/>
      <c r="K12" s="21"/>
      <c r="L12" s="21"/>
      <c r="M12" s="21"/>
      <c r="N12" s="21"/>
      <c r="O12" s="21"/>
      <c r="P12" s="10">
        <v>0</v>
      </c>
      <c r="Q12" s="10">
        <v>0</v>
      </c>
      <c r="R12" s="10">
        <v>0</v>
      </c>
      <c r="T12" s="20"/>
      <c r="V12" s="20"/>
      <c r="X12" s="10">
        <v>15</v>
      </c>
      <c r="Y12" s="10">
        <v>5.1332999999999999E-4</v>
      </c>
      <c r="Z12" s="10">
        <v>520.44000000000005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5">
        <f>H12*1000000000000000</f>
        <v>100</v>
      </c>
      <c r="AU12" s="4">
        <f t="shared" si="0"/>
        <v>0</v>
      </c>
    </row>
    <row r="13" spans="1:51" x14ac:dyDescent="0.25">
      <c r="A13" s="10">
        <v>1</v>
      </c>
      <c r="B13" s="10">
        <v>2100</v>
      </c>
      <c r="D13" s="10">
        <v>3.5000000000000003E-2</v>
      </c>
      <c r="E13" s="10">
        <v>15</v>
      </c>
      <c r="F13" s="10">
        <v>15</v>
      </c>
      <c r="H13" s="11">
        <v>1E-13</v>
      </c>
      <c r="I13" s="21"/>
      <c r="J13" s="21"/>
      <c r="K13" s="21"/>
      <c r="L13" s="21"/>
      <c r="M13" s="21"/>
      <c r="N13" s="21"/>
      <c r="O13" s="21"/>
      <c r="P13" s="10">
        <v>0</v>
      </c>
      <c r="Q13" s="10">
        <v>0</v>
      </c>
      <c r="R13" s="10">
        <v>0</v>
      </c>
      <c r="T13" s="20"/>
      <c r="V13" s="20"/>
      <c r="X13" s="10">
        <v>15</v>
      </c>
      <c r="Y13" s="10">
        <v>8.8800999999999995E-4</v>
      </c>
      <c r="Z13" s="10">
        <v>499.71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5">
        <f>H13*1000000000000000</f>
        <v>100</v>
      </c>
      <c r="AU13" s="4">
        <f t="shared" si="0"/>
        <v>0</v>
      </c>
    </row>
    <row r="14" spans="1:51" x14ac:dyDescent="0.25">
      <c r="A14" s="10">
        <v>1</v>
      </c>
      <c r="B14" s="10">
        <v>2200</v>
      </c>
      <c r="D14" s="10">
        <v>3.5000000000000003E-2</v>
      </c>
      <c r="E14" s="10">
        <v>15</v>
      </c>
      <c r="F14" s="10">
        <v>15</v>
      </c>
      <c r="H14" s="11">
        <v>1E-13</v>
      </c>
      <c r="I14" s="21"/>
      <c r="J14" s="21"/>
      <c r="K14" s="21"/>
      <c r="L14" s="21"/>
      <c r="M14" s="21"/>
      <c r="N14" s="21"/>
      <c r="O14" s="21"/>
      <c r="P14" s="10">
        <v>0</v>
      </c>
      <c r="Q14" s="10">
        <v>0</v>
      </c>
      <c r="R14" s="10">
        <v>0</v>
      </c>
      <c r="T14" s="20"/>
      <c r="V14" s="20"/>
      <c r="X14" s="10">
        <v>15</v>
      </c>
      <c r="Y14" s="10">
        <v>1.3073E-3</v>
      </c>
      <c r="Z14" s="10">
        <v>480.18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5">
        <f>H14*1000000000000000</f>
        <v>100</v>
      </c>
      <c r="AU14" s="4">
        <f t="shared" si="0"/>
        <v>0</v>
      </c>
    </row>
    <row r="15" spans="1:51" x14ac:dyDescent="0.25">
      <c r="A15" s="10">
        <v>1</v>
      </c>
      <c r="B15" s="10">
        <v>2300</v>
      </c>
      <c r="D15" s="10">
        <v>3.5000000000000003E-2</v>
      </c>
      <c r="E15" s="10">
        <v>15</v>
      </c>
      <c r="F15" s="10">
        <v>15</v>
      </c>
      <c r="H15" s="11">
        <v>1E-13</v>
      </c>
      <c r="I15" s="21"/>
      <c r="J15" s="21"/>
      <c r="K15" s="21"/>
      <c r="L15" s="21"/>
      <c r="M15" s="21"/>
      <c r="N15" s="21"/>
      <c r="O15" s="21"/>
      <c r="P15" s="10">
        <v>0</v>
      </c>
      <c r="Q15" s="10">
        <v>0</v>
      </c>
      <c r="R15" s="10">
        <v>0</v>
      </c>
      <c r="T15" s="20"/>
      <c r="V15" s="20"/>
      <c r="X15" s="10">
        <v>15</v>
      </c>
      <c r="Y15" s="10">
        <v>1.7722E-3</v>
      </c>
      <c r="Z15" s="10">
        <v>461.71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5">
        <f>H15*1000000000000000</f>
        <v>100</v>
      </c>
      <c r="AU15" s="4">
        <f t="shared" si="0"/>
        <v>0</v>
      </c>
    </row>
    <row r="16" spans="1:51" x14ac:dyDescent="0.25">
      <c r="A16" s="10">
        <v>1</v>
      </c>
      <c r="B16" s="10">
        <v>2400</v>
      </c>
      <c r="D16" s="10">
        <v>3.5000000000000003E-2</v>
      </c>
      <c r="E16" s="10">
        <v>15</v>
      </c>
      <c r="F16" s="10">
        <v>15</v>
      </c>
      <c r="H16" s="11">
        <v>1E-13</v>
      </c>
      <c r="I16" s="21"/>
      <c r="J16" s="21"/>
      <c r="K16" s="21"/>
      <c r="L16" s="21"/>
      <c r="M16" s="21"/>
      <c r="N16" s="21"/>
      <c r="O16" s="21"/>
      <c r="P16" s="10">
        <v>0</v>
      </c>
      <c r="Q16" s="10">
        <v>0</v>
      </c>
      <c r="R16" s="10">
        <v>0</v>
      </c>
      <c r="T16" s="20"/>
      <c r="V16" s="20"/>
      <c r="X16" s="10">
        <v>15</v>
      </c>
      <c r="Y16" s="10">
        <v>2.2839000000000002E-3</v>
      </c>
      <c r="Z16" s="10">
        <v>444.21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5">
        <f>H16*1000000000000000</f>
        <v>100</v>
      </c>
      <c r="AU16" s="4">
        <f t="shared" si="0"/>
        <v>0</v>
      </c>
    </row>
    <row r="17" spans="1:47" x14ac:dyDescent="0.25">
      <c r="A17" s="10">
        <v>1</v>
      </c>
      <c r="B17" s="10">
        <v>2500</v>
      </c>
      <c r="D17" s="10">
        <v>3.5000000000000003E-2</v>
      </c>
      <c r="E17" s="10">
        <v>15</v>
      </c>
      <c r="F17" s="10">
        <v>15</v>
      </c>
      <c r="H17" s="11">
        <v>1E-13</v>
      </c>
      <c r="I17" s="21"/>
      <c r="J17" s="21"/>
      <c r="K17" s="21"/>
      <c r="L17" s="21"/>
      <c r="M17" s="21"/>
      <c r="N17" s="21"/>
      <c r="O17" s="21"/>
      <c r="P17" s="10">
        <v>0</v>
      </c>
      <c r="Q17" s="10">
        <v>0</v>
      </c>
      <c r="R17" s="10">
        <v>0</v>
      </c>
      <c r="T17" s="20"/>
      <c r="V17" s="20"/>
      <c r="X17" s="10">
        <v>15</v>
      </c>
      <c r="Y17" s="10">
        <v>2.8433999999999998E-3</v>
      </c>
      <c r="Z17" s="10">
        <v>427.58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5">
        <f>H17*1000000000000000</f>
        <v>100</v>
      </c>
      <c r="AU17" s="4">
        <f t="shared" si="0"/>
        <v>0</v>
      </c>
    </row>
    <row r="18" spans="1:47" x14ac:dyDescent="0.25">
      <c r="A18" s="10">
        <v>1</v>
      </c>
      <c r="B18" s="10">
        <v>2600</v>
      </c>
      <c r="D18" s="10">
        <v>3.5000000000000003E-2</v>
      </c>
      <c r="E18" s="10">
        <v>15</v>
      </c>
      <c r="F18" s="10">
        <v>15</v>
      </c>
      <c r="H18" s="11">
        <v>1E-13</v>
      </c>
      <c r="I18" s="21"/>
      <c r="J18" s="21"/>
      <c r="K18" s="21"/>
      <c r="L18" s="21"/>
      <c r="M18" s="21"/>
      <c r="N18" s="21"/>
      <c r="O18" s="21"/>
      <c r="P18" s="10">
        <v>0</v>
      </c>
      <c r="Q18" s="10">
        <v>0</v>
      </c>
      <c r="R18" s="10">
        <v>0</v>
      </c>
      <c r="T18" s="20"/>
      <c r="V18" s="20"/>
      <c r="X18" s="10">
        <v>15</v>
      </c>
      <c r="Y18" s="10">
        <v>3.4516E-3</v>
      </c>
      <c r="Z18" s="10">
        <v>411.75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">
        <f>H18*1000000000000000</f>
        <v>100</v>
      </c>
      <c r="AU18" s="4">
        <f t="shared" si="0"/>
        <v>0</v>
      </c>
    </row>
    <row r="19" spans="1:47" x14ac:dyDescent="0.25">
      <c r="A19" s="10">
        <v>1</v>
      </c>
      <c r="B19" s="10">
        <v>2700</v>
      </c>
      <c r="D19" s="10">
        <v>3.5000000000000003E-2</v>
      </c>
      <c r="E19" s="10">
        <v>15</v>
      </c>
      <c r="F19" s="10">
        <v>15</v>
      </c>
      <c r="H19" s="11">
        <v>1E-13</v>
      </c>
      <c r="I19" s="21"/>
      <c r="J19" s="21"/>
      <c r="K19" s="21"/>
      <c r="L19" s="21"/>
      <c r="M19" s="21"/>
      <c r="N19" s="21"/>
      <c r="O19" s="21"/>
      <c r="P19" s="10">
        <v>0</v>
      </c>
      <c r="Q19" s="10">
        <v>0</v>
      </c>
      <c r="R19" s="10">
        <v>0</v>
      </c>
      <c r="T19" s="20"/>
      <c r="V19" s="20"/>
      <c r="X19" s="10">
        <v>15</v>
      </c>
      <c r="Y19" s="10">
        <v>4.1095999999999997E-3</v>
      </c>
      <c r="Z19" s="10">
        <v>396.63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">
        <f>H19*1000000000000000</f>
        <v>100</v>
      </c>
      <c r="AU19" s="4">
        <f t="shared" si="0"/>
        <v>0</v>
      </c>
    </row>
    <row r="20" spans="1:47" x14ac:dyDescent="0.25">
      <c r="A20" s="10">
        <v>1</v>
      </c>
      <c r="B20" s="10">
        <v>2800</v>
      </c>
      <c r="D20" s="10">
        <v>3.5000000000000003E-2</v>
      </c>
      <c r="E20" s="10">
        <v>15</v>
      </c>
      <c r="F20" s="10">
        <v>15</v>
      </c>
      <c r="H20" s="11">
        <v>1E-13</v>
      </c>
      <c r="I20" s="21"/>
      <c r="J20" s="21"/>
      <c r="K20" s="21"/>
      <c r="L20" s="21"/>
      <c r="M20" s="21"/>
      <c r="N20" s="21"/>
      <c r="O20" s="21"/>
      <c r="P20" s="10">
        <v>0</v>
      </c>
      <c r="Q20" s="10">
        <v>0</v>
      </c>
      <c r="R20" s="10">
        <v>0</v>
      </c>
      <c r="T20" s="20"/>
      <c r="V20" s="20"/>
      <c r="X20" s="10">
        <v>15</v>
      </c>
      <c r="Y20" s="10">
        <v>4.8181999999999999E-3</v>
      </c>
      <c r="Z20" s="10">
        <v>382.16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">
        <f>H20*1000000000000000</f>
        <v>100</v>
      </c>
      <c r="AU20" s="4">
        <f t="shared" si="0"/>
        <v>0</v>
      </c>
    </row>
    <row r="21" spans="1:47" x14ac:dyDescent="0.25">
      <c r="A21" s="10">
        <v>1</v>
      </c>
      <c r="B21" s="10">
        <v>2900</v>
      </c>
      <c r="D21" s="10">
        <v>3.5000000000000003E-2</v>
      </c>
      <c r="E21" s="10">
        <v>15</v>
      </c>
      <c r="F21" s="10">
        <v>15</v>
      </c>
      <c r="H21" s="11">
        <v>1E-13</v>
      </c>
      <c r="I21" s="21"/>
      <c r="J21" s="21"/>
      <c r="K21" s="21"/>
      <c r="L21" s="21"/>
      <c r="M21" s="21"/>
      <c r="N21" s="21"/>
      <c r="O21" s="21"/>
      <c r="P21" s="10">
        <v>0</v>
      </c>
      <c r="Q21" s="10">
        <v>0</v>
      </c>
      <c r="R21" s="10">
        <v>0</v>
      </c>
      <c r="T21" s="20"/>
      <c r="V21" s="20"/>
      <c r="X21" s="10">
        <v>15</v>
      </c>
      <c r="Y21" s="10">
        <v>5.5782999999999996E-3</v>
      </c>
      <c r="Z21" s="10">
        <v>368.28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">
        <f>H21*1000000000000000</f>
        <v>100</v>
      </c>
      <c r="AU21" s="4">
        <f t="shared" si="0"/>
        <v>0</v>
      </c>
    </row>
    <row r="22" spans="1:47" x14ac:dyDescent="0.25">
      <c r="A22" s="10">
        <v>1</v>
      </c>
      <c r="B22" s="10">
        <v>3000</v>
      </c>
      <c r="D22" s="10">
        <v>3.5000000000000003E-2</v>
      </c>
      <c r="E22" s="10">
        <v>15</v>
      </c>
      <c r="F22" s="10">
        <v>15</v>
      </c>
      <c r="H22" s="11">
        <v>1E-13</v>
      </c>
      <c r="I22" s="21"/>
      <c r="J22" s="21"/>
      <c r="K22" s="21"/>
      <c r="L22" s="21"/>
      <c r="M22" s="21"/>
      <c r="N22" s="21"/>
      <c r="O22" s="21"/>
      <c r="P22" s="10">
        <v>0</v>
      </c>
      <c r="Q22" s="10">
        <v>0</v>
      </c>
      <c r="R22" s="10">
        <v>0</v>
      </c>
      <c r="T22" s="20"/>
      <c r="V22" s="20"/>
      <c r="X22" s="10">
        <v>15</v>
      </c>
      <c r="Y22" s="10">
        <v>6.3908000000000003E-3</v>
      </c>
      <c r="Z22" s="10">
        <v>354.93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">
        <f>H22*1000000000000000</f>
        <v>100</v>
      </c>
      <c r="AU22" s="4">
        <f t="shared" si="0"/>
        <v>0</v>
      </c>
    </row>
    <row r="23" spans="1:47" x14ac:dyDescent="0.25">
      <c r="A23" s="10">
        <v>1</v>
      </c>
      <c r="B23" s="10">
        <v>3100</v>
      </c>
      <c r="D23" s="10">
        <v>3.5000000000000003E-2</v>
      </c>
      <c r="E23" s="10">
        <v>15</v>
      </c>
      <c r="F23" s="10">
        <v>15</v>
      </c>
      <c r="H23" s="11">
        <v>1E-13</v>
      </c>
      <c r="I23" s="21"/>
      <c r="J23" s="21"/>
      <c r="K23" s="21"/>
      <c r="L23" s="21"/>
      <c r="M23" s="21"/>
      <c r="N23" s="21"/>
      <c r="O23" s="21"/>
      <c r="P23" s="10">
        <v>0</v>
      </c>
      <c r="Q23" s="10">
        <v>0</v>
      </c>
      <c r="R23" s="10">
        <v>0</v>
      </c>
      <c r="T23" s="20"/>
      <c r="V23" s="20"/>
      <c r="X23" s="10">
        <v>0</v>
      </c>
      <c r="Y23" s="10">
        <v>0</v>
      </c>
      <c r="Z23" s="10">
        <v>342.07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">
        <f>H23*1000000000000000</f>
        <v>100</v>
      </c>
      <c r="AU23" s="4">
        <f t="shared" si="0"/>
        <v>0</v>
      </c>
    </row>
    <row r="24" spans="1:47" x14ac:dyDescent="0.25">
      <c r="A24" s="10">
        <v>1</v>
      </c>
      <c r="B24" s="10">
        <v>3200</v>
      </c>
      <c r="D24" s="10">
        <v>3.5000000000000003E-2</v>
      </c>
      <c r="E24" s="10">
        <v>15</v>
      </c>
      <c r="F24" s="10">
        <v>15</v>
      </c>
      <c r="H24" s="11">
        <v>1E-13</v>
      </c>
      <c r="I24" s="21"/>
      <c r="J24" s="21"/>
      <c r="K24" s="21"/>
      <c r="L24" s="21"/>
      <c r="M24" s="21"/>
      <c r="N24" s="21"/>
      <c r="O24" s="21"/>
      <c r="P24" s="10">
        <v>0</v>
      </c>
      <c r="Q24" s="10">
        <v>0</v>
      </c>
      <c r="R24" s="10">
        <v>0</v>
      </c>
      <c r="T24" s="20"/>
      <c r="V24" s="20"/>
      <c r="X24" s="10">
        <v>0</v>
      </c>
      <c r="Y24" s="10">
        <v>0</v>
      </c>
      <c r="Z24" s="10">
        <v>329.65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">
        <f>H24*1000000000000000</f>
        <v>100</v>
      </c>
      <c r="AU24" s="4">
        <f t="shared" si="0"/>
        <v>0</v>
      </c>
    </row>
    <row r="25" spans="1:47" x14ac:dyDescent="0.25">
      <c r="A25" s="10">
        <v>1</v>
      </c>
      <c r="B25" s="10">
        <v>3300</v>
      </c>
      <c r="D25" s="10">
        <v>3.5000000000000003E-2</v>
      </c>
      <c r="E25" s="10">
        <v>15</v>
      </c>
      <c r="F25" s="10">
        <v>15</v>
      </c>
      <c r="H25" s="11">
        <v>1E-13</v>
      </c>
      <c r="I25" s="21"/>
      <c r="J25" s="21"/>
      <c r="K25" s="21"/>
      <c r="L25" s="21"/>
      <c r="M25" s="21"/>
      <c r="N25" s="21"/>
      <c r="O25" s="21"/>
      <c r="P25" s="10">
        <v>0</v>
      </c>
      <c r="Q25" s="10">
        <v>0</v>
      </c>
      <c r="R25" s="10">
        <v>0</v>
      </c>
      <c r="T25" s="20"/>
      <c r="V25" s="20"/>
      <c r="X25" s="10">
        <v>0</v>
      </c>
      <c r="Y25" s="10">
        <v>0</v>
      </c>
      <c r="Z25" s="10">
        <v>317.64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5">
        <f>H25*1000000000000000</f>
        <v>100</v>
      </c>
      <c r="AU25" s="4">
        <f t="shared" si="0"/>
        <v>0</v>
      </c>
    </row>
    <row r="26" spans="1:47" x14ac:dyDescent="0.25">
      <c r="A26" s="10">
        <v>1</v>
      </c>
      <c r="B26" s="10">
        <v>3400</v>
      </c>
      <c r="D26" s="10">
        <v>3.5000000000000003E-2</v>
      </c>
      <c r="E26" s="10">
        <v>15</v>
      </c>
      <c r="F26" s="10">
        <v>15</v>
      </c>
      <c r="H26" s="11">
        <v>1E-13</v>
      </c>
      <c r="I26" s="21"/>
      <c r="J26" s="21"/>
      <c r="K26" s="21"/>
      <c r="L26" s="21"/>
      <c r="M26" s="21"/>
      <c r="N26" s="21"/>
      <c r="O26" s="21"/>
      <c r="P26" s="10">
        <v>0</v>
      </c>
      <c r="Q26" s="10">
        <v>0</v>
      </c>
      <c r="R26" s="10">
        <v>0</v>
      </c>
      <c r="T26" s="20"/>
      <c r="V26" s="20"/>
      <c r="X26" s="10">
        <v>0</v>
      </c>
      <c r="Y26" s="10">
        <v>0</v>
      </c>
      <c r="Z26" s="10">
        <v>305.98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5">
        <f>H26*1000000000000000</f>
        <v>100</v>
      </c>
      <c r="AU26" s="4">
        <f t="shared" si="0"/>
        <v>0</v>
      </c>
    </row>
    <row r="27" spans="1:47" x14ac:dyDescent="0.25">
      <c r="A27" s="10">
        <v>1</v>
      </c>
      <c r="B27" s="10">
        <v>3500</v>
      </c>
      <c r="D27" s="10">
        <v>3.5000000000000003E-2</v>
      </c>
      <c r="E27" s="10">
        <v>15</v>
      </c>
      <c r="F27" s="10">
        <v>15</v>
      </c>
      <c r="H27" s="11">
        <v>1E-13</v>
      </c>
      <c r="I27" s="21"/>
      <c r="J27" s="21"/>
      <c r="K27" s="21"/>
      <c r="L27" s="21"/>
      <c r="M27" s="21"/>
      <c r="N27" s="21"/>
      <c r="O27" s="21"/>
      <c r="P27" s="10">
        <v>0</v>
      </c>
      <c r="Q27" s="10">
        <v>0</v>
      </c>
      <c r="R27" s="10">
        <v>0</v>
      </c>
      <c r="T27" s="20"/>
      <c r="V27" s="20"/>
      <c r="X27" s="10">
        <v>0</v>
      </c>
      <c r="Y27" s="10">
        <v>0</v>
      </c>
      <c r="Z27" s="10">
        <v>294.66000000000003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5">
        <f>H27*1000000000000000</f>
        <v>100</v>
      </c>
      <c r="AU27" s="4">
        <f t="shared" si="0"/>
        <v>0</v>
      </c>
    </row>
    <row r="28" spans="1:47" x14ac:dyDescent="0.25">
      <c r="A28" s="10">
        <v>1</v>
      </c>
      <c r="B28" s="10">
        <v>3600</v>
      </c>
      <c r="D28" s="10">
        <v>3.5000000000000003E-2</v>
      </c>
      <c r="E28" s="10">
        <v>15</v>
      </c>
      <c r="F28" s="10">
        <v>15</v>
      </c>
      <c r="H28" s="11">
        <v>1E-13</v>
      </c>
      <c r="I28" s="21"/>
      <c r="J28" s="21"/>
      <c r="K28" s="21"/>
      <c r="L28" s="21"/>
      <c r="M28" s="21"/>
      <c r="N28" s="21"/>
      <c r="O28" s="21"/>
      <c r="P28" s="10">
        <v>0</v>
      </c>
      <c r="Q28" s="10">
        <v>0</v>
      </c>
      <c r="R28" s="10">
        <v>0</v>
      </c>
      <c r="T28" s="20"/>
      <c r="V28" s="20"/>
      <c r="X28" s="10">
        <v>0</v>
      </c>
      <c r="Y28" s="10">
        <v>0</v>
      </c>
      <c r="Z28" s="10">
        <v>283.63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5">
        <f>H28*1000000000000000</f>
        <v>100</v>
      </c>
      <c r="AU28" s="4">
        <f t="shared" si="0"/>
        <v>0</v>
      </c>
    </row>
    <row r="29" spans="1:47" x14ac:dyDescent="0.25">
      <c r="A29" s="10">
        <v>1</v>
      </c>
      <c r="B29" s="10">
        <v>3700</v>
      </c>
      <c r="D29" s="10">
        <v>3.5000000000000003E-2</v>
      </c>
      <c r="E29" s="10">
        <v>15</v>
      </c>
      <c r="F29" s="10">
        <v>15</v>
      </c>
      <c r="H29" s="11">
        <v>1E-13</v>
      </c>
      <c r="I29" s="21"/>
      <c r="J29" s="21"/>
      <c r="K29" s="21"/>
      <c r="L29" s="21"/>
      <c r="M29" s="21"/>
      <c r="N29" s="21"/>
      <c r="O29" s="21"/>
      <c r="P29" s="10">
        <v>0</v>
      </c>
      <c r="Q29" s="10">
        <v>0</v>
      </c>
      <c r="R29" s="10">
        <v>0</v>
      </c>
      <c r="T29" s="20"/>
      <c r="V29" s="20"/>
      <c r="X29" s="10">
        <v>0</v>
      </c>
      <c r="Y29" s="10">
        <v>0</v>
      </c>
      <c r="Z29" s="10">
        <v>272.88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5">
        <f>H29*1000000000000000</f>
        <v>100</v>
      </c>
      <c r="AU29" s="4">
        <f t="shared" si="0"/>
        <v>0</v>
      </c>
    </row>
    <row r="30" spans="1:47" x14ac:dyDescent="0.25">
      <c r="A30" s="10">
        <v>1</v>
      </c>
      <c r="B30" s="10">
        <v>3800</v>
      </c>
      <c r="D30" s="10">
        <v>3.5000000000000003E-2</v>
      </c>
      <c r="E30" s="10">
        <v>15</v>
      </c>
      <c r="F30" s="10">
        <v>15</v>
      </c>
      <c r="H30" s="11">
        <v>1E-13</v>
      </c>
      <c r="I30" s="21"/>
      <c r="J30" s="21"/>
      <c r="K30" s="21"/>
      <c r="L30" s="21"/>
      <c r="M30" s="21"/>
      <c r="N30" s="21"/>
      <c r="O30" s="21"/>
      <c r="P30" s="10">
        <v>0</v>
      </c>
      <c r="Q30" s="10">
        <v>0</v>
      </c>
      <c r="R30" s="10">
        <v>0</v>
      </c>
      <c r="T30" s="20"/>
      <c r="V30" s="20"/>
      <c r="X30" s="10">
        <v>0</v>
      </c>
      <c r="Y30" s="10">
        <v>0</v>
      </c>
      <c r="Z30" s="10">
        <v>262.37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5">
        <f>H30*1000000000000000</f>
        <v>100</v>
      </c>
      <c r="AU30" s="4">
        <f t="shared" si="0"/>
        <v>0</v>
      </c>
    </row>
    <row r="31" spans="1:47" x14ac:dyDescent="0.25">
      <c r="A31" s="10">
        <v>1</v>
      </c>
      <c r="B31" s="10">
        <v>3900</v>
      </c>
      <c r="D31" s="10">
        <v>3.5000000000000003E-2</v>
      </c>
      <c r="E31" s="10">
        <v>15</v>
      </c>
      <c r="F31" s="10">
        <v>15</v>
      </c>
      <c r="H31" s="11">
        <v>1E-13</v>
      </c>
      <c r="I31" s="21"/>
      <c r="J31" s="21"/>
      <c r="K31" s="21"/>
      <c r="L31" s="21"/>
      <c r="M31" s="21"/>
      <c r="N31" s="21"/>
      <c r="O31" s="21"/>
      <c r="P31" s="10">
        <v>0</v>
      </c>
      <c r="Q31" s="10">
        <v>0</v>
      </c>
      <c r="R31" s="10">
        <v>0</v>
      </c>
      <c r="T31" s="20"/>
      <c r="V31" s="20"/>
      <c r="X31" s="10">
        <v>0</v>
      </c>
      <c r="Y31" s="10">
        <v>0</v>
      </c>
      <c r="Z31" s="10">
        <v>252.09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5">
        <f>H31*1000000000000000</f>
        <v>100</v>
      </c>
      <c r="AU31" s="4">
        <f t="shared" si="0"/>
        <v>0</v>
      </c>
    </row>
    <row r="32" spans="1:47" x14ac:dyDescent="0.25">
      <c r="A32" s="10">
        <v>1</v>
      </c>
      <c r="B32" s="10">
        <v>4000</v>
      </c>
      <c r="D32" s="10">
        <v>3.5000000000000003E-2</v>
      </c>
      <c r="E32" s="10">
        <v>15</v>
      </c>
      <c r="F32" s="10">
        <v>15</v>
      </c>
      <c r="H32" s="11">
        <v>1E-13</v>
      </c>
      <c r="I32" s="21"/>
      <c r="J32" s="21"/>
      <c r="K32" s="21"/>
      <c r="L32" s="21"/>
      <c r="M32" s="21"/>
      <c r="N32" s="21"/>
      <c r="O32" s="21"/>
      <c r="P32" s="10">
        <v>0</v>
      </c>
      <c r="Q32" s="10">
        <v>0</v>
      </c>
      <c r="R32" s="10">
        <v>0</v>
      </c>
      <c r="T32" s="20"/>
      <c r="V32" s="20"/>
      <c r="X32" s="10">
        <v>0</v>
      </c>
      <c r="Y32" s="10">
        <v>0</v>
      </c>
      <c r="Z32" s="10">
        <v>242.01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5">
        <f>H32*1000000000000000</f>
        <v>100</v>
      </c>
      <c r="AU32" s="4">
        <f t="shared" si="0"/>
        <v>0</v>
      </c>
    </row>
    <row r="33" spans="1:47" x14ac:dyDescent="0.25">
      <c r="A33" s="10">
        <v>1</v>
      </c>
      <c r="B33" s="10">
        <v>4100</v>
      </c>
      <c r="D33" s="10">
        <v>3.5000000000000003E-2</v>
      </c>
      <c r="E33" s="10">
        <v>15</v>
      </c>
      <c r="F33" s="10">
        <v>15</v>
      </c>
      <c r="H33" s="11">
        <v>1E-13</v>
      </c>
      <c r="I33" s="21"/>
      <c r="J33" s="21"/>
      <c r="K33" s="21"/>
      <c r="L33" s="21"/>
      <c r="M33" s="21"/>
      <c r="N33" s="21"/>
      <c r="O33" s="21"/>
      <c r="P33" s="10">
        <v>0</v>
      </c>
      <c r="Q33" s="10">
        <v>0</v>
      </c>
      <c r="R33" s="10">
        <v>0</v>
      </c>
      <c r="T33" s="20"/>
      <c r="V33" s="20"/>
      <c r="X33" s="10">
        <v>0</v>
      </c>
      <c r="Y33" s="10">
        <v>0</v>
      </c>
      <c r="Z33" s="10">
        <v>232.11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5">
        <f>H33*1000000000000000</f>
        <v>100</v>
      </c>
      <c r="AU33" s="4">
        <f t="shared" si="0"/>
        <v>0</v>
      </c>
    </row>
    <row r="34" spans="1:47" x14ac:dyDescent="0.25">
      <c r="A34" s="10">
        <v>1</v>
      </c>
      <c r="B34" s="10">
        <v>4200</v>
      </c>
      <c r="D34" s="10">
        <v>3.5000000000000003E-2</v>
      </c>
      <c r="E34" s="10">
        <v>15</v>
      </c>
      <c r="F34" s="10">
        <v>15</v>
      </c>
      <c r="H34" s="11">
        <v>1E-13</v>
      </c>
      <c r="I34" s="21"/>
      <c r="J34" s="21"/>
      <c r="K34" s="21"/>
      <c r="L34" s="21"/>
      <c r="M34" s="21"/>
      <c r="N34" s="21"/>
      <c r="O34" s="21"/>
      <c r="P34" s="10">
        <v>0</v>
      </c>
      <c r="Q34" s="10">
        <v>0</v>
      </c>
      <c r="R34" s="10">
        <v>0</v>
      </c>
      <c r="T34" s="20"/>
      <c r="V34" s="20"/>
      <c r="X34" s="10">
        <v>0</v>
      </c>
      <c r="Y34" s="10">
        <v>0</v>
      </c>
      <c r="Z34" s="10">
        <v>222.37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5">
        <f>H34*1000000000000000</f>
        <v>100</v>
      </c>
      <c r="AU34" s="4">
        <f t="shared" si="0"/>
        <v>0</v>
      </c>
    </row>
    <row r="35" spans="1:47" x14ac:dyDescent="0.25">
      <c r="A35" s="10">
        <v>1</v>
      </c>
      <c r="B35" s="10">
        <v>4300</v>
      </c>
      <c r="D35" s="10">
        <v>3.5000000000000003E-2</v>
      </c>
      <c r="E35" s="10">
        <v>15</v>
      </c>
      <c r="F35" s="10">
        <v>15</v>
      </c>
      <c r="H35" s="11">
        <v>1E-13</v>
      </c>
      <c r="I35" s="21"/>
      <c r="J35" s="21"/>
      <c r="K35" s="21"/>
      <c r="L35" s="21"/>
      <c r="M35" s="21"/>
      <c r="N35" s="21"/>
      <c r="O35" s="21"/>
      <c r="P35" s="10">
        <v>0</v>
      </c>
      <c r="Q35" s="10">
        <v>0</v>
      </c>
      <c r="R35" s="10">
        <v>0</v>
      </c>
      <c r="T35" s="20"/>
      <c r="V35" s="20"/>
      <c r="X35" s="10">
        <v>0</v>
      </c>
      <c r="Y35" s="10">
        <v>0</v>
      </c>
      <c r="Z35" s="10">
        <v>212.77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5">
        <f>H35*1000000000000000</f>
        <v>100</v>
      </c>
      <c r="AU35" s="4">
        <f t="shared" si="0"/>
        <v>0</v>
      </c>
    </row>
    <row r="36" spans="1:47" x14ac:dyDescent="0.25">
      <c r="A36" s="10">
        <v>1</v>
      </c>
      <c r="B36" s="10">
        <v>4400</v>
      </c>
      <c r="D36" s="10">
        <v>3.5000000000000003E-2</v>
      </c>
      <c r="E36" s="10">
        <v>15</v>
      </c>
      <c r="F36" s="10">
        <v>15</v>
      </c>
      <c r="H36" s="11">
        <v>1E-13</v>
      </c>
      <c r="I36" s="21"/>
      <c r="J36" s="21"/>
      <c r="K36" s="21"/>
      <c r="L36" s="21"/>
      <c r="M36" s="21"/>
      <c r="N36" s="21"/>
      <c r="O36" s="21"/>
      <c r="P36" s="10">
        <v>0</v>
      </c>
      <c r="Q36" s="10">
        <v>0</v>
      </c>
      <c r="R36" s="10">
        <v>0</v>
      </c>
      <c r="T36" s="20"/>
      <c r="V36" s="20"/>
      <c r="X36" s="10">
        <v>0</v>
      </c>
      <c r="Y36" s="10">
        <v>0</v>
      </c>
      <c r="Z36" s="10">
        <v>203.3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5">
        <f>H36*1000000000000000</f>
        <v>100</v>
      </c>
      <c r="AU36" s="4">
        <f t="shared" si="0"/>
        <v>0</v>
      </c>
    </row>
    <row r="37" spans="1:47" x14ac:dyDescent="0.25">
      <c r="A37" s="10">
        <v>1</v>
      </c>
      <c r="B37" s="10">
        <v>4500</v>
      </c>
      <c r="D37" s="10">
        <v>3.5000000000000003E-2</v>
      </c>
      <c r="E37" s="10">
        <v>15</v>
      </c>
      <c r="F37" s="10">
        <v>15</v>
      </c>
      <c r="H37" s="11">
        <v>1E-13</v>
      </c>
      <c r="I37" s="21"/>
      <c r="J37" s="21"/>
      <c r="K37" s="21"/>
      <c r="L37" s="21"/>
      <c r="M37" s="21"/>
      <c r="N37" s="21"/>
      <c r="O37" s="21"/>
      <c r="P37" s="10">
        <v>0</v>
      </c>
      <c r="Q37" s="10">
        <v>0</v>
      </c>
      <c r="R37" s="10">
        <v>0</v>
      </c>
      <c r="T37" s="20"/>
      <c r="V37" s="20"/>
      <c r="X37" s="10">
        <v>0</v>
      </c>
      <c r="Y37" s="10">
        <v>0</v>
      </c>
      <c r="Z37" s="10">
        <v>193.95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5">
        <f>H37*1000000000000000</f>
        <v>100</v>
      </c>
      <c r="AU37" s="4">
        <f t="shared" si="0"/>
        <v>0</v>
      </c>
    </row>
    <row r="38" spans="1:47" x14ac:dyDescent="0.25">
      <c r="A38" s="10">
        <v>1</v>
      </c>
      <c r="B38" s="10">
        <v>4600</v>
      </c>
      <c r="D38" s="10">
        <v>3.5000000000000003E-2</v>
      </c>
      <c r="E38" s="10">
        <v>15</v>
      </c>
      <c r="F38" s="10">
        <v>15</v>
      </c>
      <c r="H38" s="11">
        <v>1E-13</v>
      </c>
      <c r="I38" s="21"/>
      <c r="J38" s="21"/>
      <c r="K38" s="21"/>
      <c r="L38" s="21"/>
      <c r="M38" s="21"/>
      <c r="N38" s="21"/>
      <c r="O38" s="21"/>
      <c r="P38" s="10">
        <v>0</v>
      </c>
      <c r="Q38" s="10">
        <v>0</v>
      </c>
      <c r="R38" s="10">
        <v>0</v>
      </c>
      <c r="T38" s="20"/>
      <c r="V38" s="20"/>
      <c r="X38" s="10">
        <v>0</v>
      </c>
      <c r="Y38" s="10">
        <v>0</v>
      </c>
      <c r="Z38" s="10">
        <v>184.7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5">
        <f>H38*1000000000000000</f>
        <v>100</v>
      </c>
      <c r="AU38" s="4">
        <f t="shared" si="0"/>
        <v>0</v>
      </c>
    </row>
    <row r="39" spans="1:47" x14ac:dyDescent="0.25">
      <c r="A39" s="10">
        <v>1</v>
      </c>
      <c r="B39" s="10">
        <v>4700</v>
      </c>
      <c r="D39" s="10">
        <v>3.5000000000000003E-2</v>
      </c>
      <c r="E39" s="10">
        <v>15</v>
      </c>
      <c r="F39" s="10">
        <v>15</v>
      </c>
      <c r="H39" s="11">
        <v>1E-13</v>
      </c>
      <c r="I39" s="21"/>
      <c r="J39" s="21"/>
      <c r="K39" s="21"/>
      <c r="L39" s="21"/>
      <c r="M39" s="21"/>
      <c r="N39" s="21"/>
      <c r="O39" s="21"/>
      <c r="P39" s="10">
        <v>0</v>
      </c>
      <c r="Q39" s="10">
        <v>0</v>
      </c>
      <c r="R39" s="10">
        <v>0</v>
      </c>
      <c r="T39" s="20"/>
      <c r="V39" s="20"/>
      <c r="X39" s="10">
        <v>0</v>
      </c>
      <c r="Y39" s="10">
        <v>0</v>
      </c>
      <c r="Z39" s="10">
        <v>175.54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5">
        <f>H39*1000000000000000</f>
        <v>100</v>
      </c>
      <c r="AU39" s="4">
        <f t="shared" si="0"/>
        <v>0</v>
      </c>
    </row>
    <row r="40" spans="1:47" x14ac:dyDescent="0.25">
      <c r="A40" s="10">
        <v>1</v>
      </c>
      <c r="B40" s="10">
        <v>4800</v>
      </c>
      <c r="D40" s="10">
        <v>3.5000000000000003E-2</v>
      </c>
      <c r="E40" s="10">
        <v>15</v>
      </c>
      <c r="F40" s="10">
        <v>15</v>
      </c>
      <c r="H40" s="11">
        <v>1E-13</v>
      </c>
      <c r="I40" s="21"/>
      <c r="J40" s="21"/>
      <c r="K40" s="21"/>
      <c r="L40" s="21"/>
      <c r="M40" s="21"/>
      <c r="N40" s="21"/>
      <c r="O40" s="21"/>
      <c r="P40" s="10">
        <v>0</v>
      </c>
      <c r="Q40" s="10">
        <v>0</v>
      </c>
      <c r="R40" s="10">
        <v>0</v>
      </c>
      <c r="T40" s="20"/>
      <c r="V40" s="20"/>
      <c r="X40" s="10">
        <v>0</v>
      </c>
      <c r="Y40" s="10">
        <v>0</v>
      </c>
      <c r="Z40" s="10">
        <v>166.45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5">
        <f>H40*1000000000000000</f>
        <v>100</v>
      </c>
      <c r="AU40" s="4">
        <f t="shared" si="0"/>
        <v>0</v>
      </c>
    </row>
    <row r="41" spans="1:47" x14ac:dyDescent="0.25">
      <c r="A41" s="10">
        <v>1</v>
      </c>
      <c r="B41" s="10">
        <v>4900</v>
      </c>
      <c r="D41" s="10">
        <v>3.5000000000000003E-2</v>
      </c>
      <c r="E41" s="10">
        <v>15</v>
      </c>
      <c r="F41" s="10">
        <v>15</v>
      </c>
      <c r="H41" s="11">
        <v>1E-13</v>
      </c>
      <c r="I41" s="21"/>
      <c r="J41" s="21"/>
      <c r="K41" s="21"/>
      <c r="L41" s="21"/>
      <c r="M41" s="21"/>
      <c r="N41" s="21"/>
      <c r="O41" s="21"/>
      <c r="P41" s="10">
        <v>0</v>
      </c>
      <c r="Q41" s="10">
        <v>0</v>
      </c>
      <c r="R41" s="10">
        <v>0</v>
      </c>
      <c r="T41" s="20"/>
      <c r="V41" s="20"/>
      <c r="X41" s="10">
        <v>0</v>
      </c>
      <c r="Y41" s="10">
        <v>0</v>
      </c>
      <c r="Z41" s="10">
        <v>157.43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5">
        <f>H41*1000000000000000</f>
        <v>100</v>
      </c>
      <c r="AU41" s="4">
        <f t="shared" si="0"/>
        <v>0</v>
      </c>
    </row>
    <row r="42" spans="1:47" x14ac:dyDescent="0.25">
      <c r="A42" s="10">
        <v>1</v>
      </c>
      <c r="B42" s="10">
        <v>5000</v>
      </c>
      <c r="D42" s="10">
        <v>3.5000000000000003E-2</v>
      </c>
      <c r="E42" s="10">
        <v>15</v>
      </c>
      <c r="F42" s="10">
        <v>15</v>
      </c>
      <c r="H42" s="11">
        <v>1E-13</v>
      </c>
      <c r="I42" s="21"/>
      <c r="J42" s="21"/>
      <c r="K42" s="21"/>
      <c r="L42" s="21"/>
      <c r="M42" s="21"/>
      <c r="N42" s="21"/>
      <c r="O42" s="21"/>
      <c r="P42" s="10">
        <v>0</v>
      </c>
      <c r="Q42" s="10">
        <v>0</v>
      </c>
      <c r="R42" s="10">
        <v>0</v>
      </c>
      <c r="T42" s="20"/>
      <c r="V42" s="20"/>
      <c r="X42" s="10">
        <v>0</v>
      </c>
      <c r="Y42" s="10">
        <v>0</v>
      </c>
      <c r="Z42" s="10">
        <v>148.46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5">
        <f>H42*1000000000000000</f>
        <v>100</v>
      </c>
      <c r="AU42" s="4">
        <f t="shared" si="0"/>
        <v>0</v>
      </c>
    </row>
    <row r="43" spans="1:47" x14ac:dyDescent="0.25">
      <c r="A43" s="10">
        <v>1</v>
      </c>
      <c r="B43" s="10">
        <v>5100</v>
      </c>
      <c r="D43" s="10">
        <v>3.5000000000000003E-2</v>
      </c>
      <c r="E43" s="10">
        <v>15</v>
      </c>
      <c r="F43" s="10">
        <v>15</v>
      </c>
      <c r="H43" s="11">
        <v>1E-13</v>
      </c>
      <c r="I43" s="21"/>
      <c r="J43" s="21"/>
      <c r="K43" s="21"/>
      <c r="L43" s="21"/>
      <c r="M43" s="21"/>
      <c r="N43" s="21"/>
      <c r="O43" s="21"/>
      <c r="P43" s="10">
        <v>0</v>
      </c>
      <c r="Q43" s="10">
        <v>0</v>
      </c>
      <c r="R43" s="10">
        <v>0</v>
      </c>
      <c r="T43" s="20"/>
      <c r="V43" s="20"/>
      <c r="X43" s="10">
        <v>0</v>
      </c>
      <c r="Y43" s="10">
        <v>0</v>
      </c>
      <c r="Z43" s="10">
        <v>139.54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5">
        <f>H43*1000000000000000</f>
        <v>100</v>
      </c>
      <c r="AU43" s="4">
        <f t="shared" si="0"/>
        <v>0</v>
      </c>
    </row>
    <row r="44" spans="1:47" x14ac:dyDescent="0.25">
      <c r="A44" s="10">
        <v>1</v>
      </c>
      <c r="B44" s="10">
        <v>5200</v>
      </c>
      <c r="D44" s="10">
        <v>3.5000000000000003E-2</v>
      </c>
      <c r="E44" s="10">
        <v>15</v>
      </c>
      <c r="F44" s="10">
        <v>15</v>
      </c>
      <c r="H44" s="11">
        <v>1E-13</v>
      </c>
      <c r="I44" s="21"/>
      <c r="J44" s="21"/>
      <c r="K44" s="21"/>
      <c r="L44" s="21"/>
      <c r="M44" s="21"/>
      <c r="N44" s="21"/>
      <c r="O44" s="21"/>
      <c r="P44" s="10">
        <v>0</v>
      </c>
      <c r="Q44" s="10">
        <v>0</v>
      </c>
      <c r="R44" s="10">
        <v>0</v>
      </c>
      <c r="T44" s="20"/>
      <c r="V44" s="20"/>
      <c r="X44" s="10">
        <v>0</v>
      </c>
      <c r="Y44" s="10">
        <v>0</v>
      </c>
      <c r="Z44" s="10">
        <v>130.65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5">
        <f>H44*1000000000000000</f>
        <v>100</v>
      </c>
      <c r="AU44" s="4">
        <f t="shared" si="0"/>
        <v>0</v>
      </c>
    </row>
    <row r="45" spans="1:47" x14ac:dyDescent="0.25">
      <c r="A45" s="10">
        <v>1</v>
      </c>
      <c r="B45" s="10">
        <v>5300</v>
      </c>
      <c r="D45" s="10">
        <v>3.5000000000000003E-2</v>
      </c>
      <c r="E45" s="10">
        <v>15</v>
      </c>
      <c r="F45" s="10">
        <v>15</v>
      </c>
      <c r="H45" s="11">
        <v>1E-13</v>
      </c>
      <c r="I45" s="21"/>
      <c r="J45" s="21"/>
      <c r="K45" s="21"/>
      <c r="L45" s="21"/>
      <c r="M45" s="21"/>
      <c r="N45" s="21"/>
      <c r="O45" s="21"/>
      <c r="P45" s="10">
        <v>0</v>
      </c>
      <c r="Q45" s="10">
        <v>0</v>
      </c>
      <c r="R45" s="10">
        <v>0</v>
      </c>
      <c r="T45" s="20"/>
      <c r="V45" s="20"/>
      <c r="X45" s="10">
        <v>0</v>
      </c>
      <c r="Y45" s="10">
        <v>0</v>
      </c>
      <c r="Z45" s="10">
        <v>121.8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5">
        <f>H45*1000000000000000</f>
        <v>100</v>
      </c>
      <c r="AU45" s="4">
        <f t="shared" si="0"/>
        <v>0</v>
      </c>
    </row>
    <row r="46" spans="1:47" x14ac:dyDescent="0.25">
      <c r="A46" s="10">
        <v>1</v>
      </c>
      <c r="B46" s="10">
        <v>5400</v>
      </c>
      <c r="D46" s="10">
        <v>3.5000000000000003E-2</v>
      </c>
      <c r="E46" s="10">
        <v>15</v>
      </c>
      <c r="F46" s="10">
        <v>15</v>
      </c>
      <c r="H46" s="11">
        <v>1E-13</v>
      </c>
      <c r="I46" s="21"/>
      <c r="J46" s="21"/>
      <c r="K46" s="21"/>
      <c r="L46" s="21"/>
      <c r="M46" s="21"/>
      <c r="N46" s="21"/>
      <c r="O46" s="21"/>
      <c r="P46" s="10">
        <v>0</v>
      </c>
      <c r="Q46" s="10">
        <v>0</v>
      </c>
      <c r="R46" s="10">
        <v>0</v>
      </c>
      <c r="T46" s="20"/>
      <c r="V46" s="20"/>
      <c r="X46" s="10">
        <v>0</v>
      </c>
      <c r="Y46" s="10">
        <v>0</v>
      </c>
      <c r="Z46" s="10">
        <v>112.85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5">
        <f>H46*1000000000000000</f>
        <v>100</v>
      </c>
      <c r="AU46" s="4">
        <f t="shared" si="0"/>
        <v>0</v>
      </c>
    </row>
    <row r="47" spans="1:47" x14ac:dyDescent="0.25">
      <c r="A47" s="10">
        <v>1</v>
      </c>
      <c r="B47" s="10">
        <v>5500</v>
      </c>
      <c r="D47" s="10">
        <v>3.5000000000000003E-2</v>
      </c>
      <c r="E47" s="10">
        <v>15</v>
      </c>
      <c r="F47" s="10">
        <v>15</v>
      </c>
      <c r="H47" s="11">
        <v>1E-13</v>
      </c>
      <c r="I47" s="21"/>
      <c r="J47" s="21"/>
      <c r="K47" s="21"/>
      <c r="L47" s="21"/>
      <c r="M47" s="21"/>
      <c r="N47" s="21"/>
      <c r="O47" s="21"/>
      <c r="P47" s="10">
        <v>0</v>
      </c>
      <c r="Q47" s="10">
        <v>0</v>
      </c>
      <c r="R47" s="10">
        <v>0</v>
      </c>
      <c r="T47" s="20"/>
      <c r="V47" s="20"/>
      <c r="X47" s="10">
        <v>0</v>
      </c>
      <c r="Y47" s="10">
        <v>0</v>
      </c>
      <c r="Z47" s="10">
        <v>104.04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5">
        <f>H47*1000000000000000</f>
        <v>100</v>
      </c>
      <c r="AU47" s="4">
        <f t="shared" si="0"/>
        <v>0</v>
      </c>
    </row>
    <row r="48" spans="1:47" x14ac:dyDescent="0.25">
      <c r="A48" s="10">
        <v>1</v>
      </c>
      <c r="B48" s="10">
        <v>5600</v>
      </c>
      <c r="D48" s="10">
        <v>3.5000000000000003E-2</v>
      </c>
      <c r="E48" s="10">
        <v>15</v>
      </c>
      <c r="F48" s="10">
        <v>15</v>
      </c>
      <c r="H48" s="11">
        <v>1E-13</v>
      </c>
      <c r="I48" s="21"/>
      <c r="J48" s="21"/>
      <c r="K48" s="21"/>
      <c r="L48" s="21"/>
      <c r="M48" s="21"/>
      <c r="N48" s="21"/>
      <c r="O48" s="21"/>
      <c r="P48" s="10">
        <v>0</v>
      </c>
      <c r="Q48" s="10">
        <v>0</v>
      </c>
      <c r="R48" s="10">
        <v>0</v>
      </c>
      <c r="T48" s="20"/>
      <c r="V48" s="20"/>
      <c r="X48" s="10">
        <v>0</v>
      </c>
      <c r="Y48" s="10">
        <v>0</v>
      </c>
      <c r="Z48" s="10">
        <v>95.242999999999995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5">
        <f>H48*1000000000000000</f>
        <v>100</v>
      </c>
      <c r="AU48" s="4">
        <f t="shared" si="0"/>
        <v>0</v>
      </c>
    </row>
    <row r="49" spans="1:47" x14ac:dyDescent="0.25">
      <c r="A49" s="10">
        <v>1</v>
      </c>
      <c r="B49" s="10">
        <v>5700</v>
      </c>
      <c r="D49" s="10">
        <v>3.5000000000000003E-2</v>
      </c>
      <c r="E49" s="10">
        <v>15</v>
      </c>
      <c r="F49" s="10">
        <v>15</v>
      </c>
      <c r="H49" s="11">
        <v>1E-13</v>
      </c>
      <c r="I49" s="21"/>
      <c r="J49" s="21"/>
      <c r="K49" s="21"/>
      <c r="L49" s="21"/>
      <c r="M49" s="21"/>
      <c r="N49" s="21"/>
      <c r="O49" s="21"/>
      <c r="P49" s="10">
        <v>0</v>
      </c>
      <c r="Q49" s="10">
        <v>0</v>
      </c>
      <c r="R49" s="10">
        <v>0</v>
      </c>
      <c r="T49" s="20"/>
      <c r="V49" s="20"/>
      <c r="X49" s="10">
        <v>0</v>
      </c>
      <c r="Y49" s="10">
        <v>0</v>
      </c>
      <c r="Z49" s="10">
        <v>86.442999999999998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5">
        <f>H49*1000000000000000</f>
        <v>100</v>
      </c>
      <c r="AU49" s="4">
        <f t="shared" si="0"/>
        <v>0</v>
      </c>
    </row>
    <row r="50" spans="1:47" x14ac:dyDescent="0.25">
      <c r="A50" s="10">
        <v>1</v>
      </c>
      <c r="B50" s="10">
        <v>5800</v>
      </c>
      <c r="D50" s="10">
        <v>3.5000000000000003E-2</v>
      </c>
      <c r="E50" s="10">
        <v>15</v>
      </c>
      <c r="F50" s="10">
        <v>15</v>
      </c>
      <c r="H50" s="11">
        <v>1E-13</v>
      </c>
      <c r="I50" s="21"/>
      <c r="J50" s="21"/>
      <c r="K50" s="21"/>
      <c r="L50" s="21"/>
      <c r="M50" s="21"/>
      <c r="N50" s="21"/>
      <c r="O50" s="21"/>
      <c r="P50" s="10">
        <v>0</v>
      </c>
      <c r="Q50" s="10">
        <v>0</v>
      </c>
      <c r="R50" s="10">
        <v>0</v>
      </c>
      <c r="T50" s="20"/>
      <c r="V50" s="20"/>
      <c r="X50" s="10">
        <v>0</v>
      </c>
      <c r="Y50" s="10">
        <v>0</v>
      </c>
      <c r="Z50" s="10">
        <v>77.635999999999996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5">
        <f>H50*1000000000000000</f>
        <v>100</v>
      </c>
      <c r="AU50" s="4">
        <f t="shared" si="0"/>
        <v>0</v>
      </c>
    </row>
    <row r="51" spans="1:47" x14ac:dyDescent="0.25">
      <c r="A51" s="10">
        <v>1</v>
      </c>
      <c r="B51" s="10">
        <v>5900</v>
      </c>
      <c r="D51" s="10">
        <v>3.5000000000000003E-2</v>
      </c>
      <c r="E51" s="10">
        <v>15</v>
      </c>
      <c r="F51" s="10">
        <v>15</v>
      </c>
      <c r="H51" s="11">
        <v>1E-13</v>
      </c>
      <c r="I51" s="21"/>
      <c r="J51" s="21"/>
      <c r="K51" s="21"/>
      <c r="L51" s="21"/>
      <c r="M51" s="21"/>
      <c r="N51" s="21"/>
      <c r="O51" s="21"/>
      <c r="P51" s="10">
        <v>0</v>
      </c>
      <c r="Q51" s="10">
        <v>0</v>
      </c>
      <c r="R51" s="10">
        <v>0</v>
      </c>
      <c r="T51" s="20"/>
      <c r="V51" s="20"/>
      <c r="X51" s="10">
        <v>0</v>
      </c>
      <c r="Y51" s="10">
        <v>0</v>
      </c>
      <c r="Z51" s="10">
        <v>68.816999999999993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5">
        <f>H51*1000000000000000</f>
        <v>100</v>
      </c>
      <c r="AU51" s="4">
        <f t="shared" si="0"/>
        <v>0</v>
      </c>
    </row>
    <row r="52" spans="1:47" x14ac:dyDescent="0.25">
      <c r="A52" s="10">
        <v>1</v>
      </c>
      <c r="B52" s="10">
        <v>6000</v>
      </c>
      <c r="D52" s="10">
        <v>3.5000000000000003E-2</v>
      </c>
      <c r="E52" s="10">
        <v>15</v>
      </c>
      <c r="F52" s="10">
        <v>15</v>
      </c>
      <c r="H52" s="11">
        <v>1E-13</v>
      </c>
      <c r="I52" s="21"/>
      <c r="J52" s="21"/>
      <c r="K52" s="21"/>
      <c r="L52" s="21"/>
      <c r="M52" s="21"/>
      <c r="N52" s="21"/>
      <c r="O52" s="21"/>
      <c r="P52" s="10">
        <v>0</v>
      </c>
      <c r="Q52" s="10">
        <v>0</v>
      </c>
      <c r="R52" s="10">
        <v>0</v>
      </c>
      <c r="T52" s="20"/>
      <c r="V52" s="20"/>
      <c r="X52" s="10">
        <v>0</v>
      </c>
      <c r="Y52" s="10">
        <v>0</v>
      </c>
      <c r="Z52" s="10">
        <v>62.731999999999999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5">
        <f>H52*1000000000000000</f>
        <v>100</v>
      </c>
      <c r="AU52" s="4">
        <f t="shared" si="0"/>
        <v>0</v>
      </c>
    </row>
    <row r="53" spans="1:47" x14ac:dyDescent="0.25">
      <c r="A53" s="10">
        <v>1</v>
      </c>
      <c r="B53" s="10">
        <v>6100</v>
      </c>
      <c r="D53" s="10">
        <v>3.5000000000000003E-2</v>
      </c>
      <c r="E53" s="10">
        <v>15</v>
      </c>
      <c r="F53" s="10">
        <v>15</v>
      </c>
      <c r="H53" s="11">
        <v>1E-13</v>
      </c>
      <c r="I53" s="21"/>
      <c r="J53" s="21"/>
      <c r="K53" s="21"/>
      <c r="L53" s="21"/>
      <c r="M53" s="21"/>
      <c r="N53" s="21"/>
      <c r="O53" s="21"/>
      <c r="P53" s="10">
        <v>0</v>
      </c>
      <c r="Q53" s="10">
        <v>0</v>
      </c>
      <c r="R53" s="10">
        <v>0</v>
      </c>
      <c r="T53" s="20"/>
      <c r="V53" s="20"/>
      <c r="X53" s="10">
        <v>0</v>
      </c>
      <c r="Y53" s="10">
        <v>0</v>
      </c>
      <c r="Z53" s="10">
        <v>62.719000000000001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5">
        <f>H53*1000000000000000</f>
        <v>100</v>
      </c>
      <c r="AU53" s="4">
        <f t="shared" si="0"/>
        <v>0</v>
      </c>
    </row>
    <row r="54" spans="1:47" x14ac:dyDescent="0.25">
      <c r="A54" s="10">
        <v>1</v>
      </c>
      <c r="B54" s="10">
        <v>6200</v>
      </c>
      <c r="D54" s="10">
        <v>3.5000000000000003E-2</v>
      </c>
      <c r="E54" s="10">
        <v>15</v>
      </c>
      <c r="F54" s="10">
        <v>15</v>
      </c>
      <c r="H54" s="11">
        <v>1E-13</v>
      </c>
      <c r="I54" s="21"/>
      <c r="J54" s="21"/>
      <c r="K54" s="21"/>
      <c r="L54" s="21"/>
      <c r="M54" s="21"/>
      <c r="N54" s="21"/>
      <c r="O54" s="21"/>
      <c r="P54" s="10">
        <v>0</v>
      </c>
      <c r="Q54" s="10">
        <v>0</v>
      </c>
      <c r="R54" s="10">
        <v>0</v>
      </c>
      <c r="T54" s="20"/>
      <c r="V54" s="20"/>
      <c r="X54" s="10">
        <v>0</v>
      </c>
      <c r="Y54" s="10">
        <v>0</v>
      </c>
      <c r="Z54" s="10">
        <v>62.707000000000001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5">
        <f>H54*1000000000000000</f>
        <v>100</v>
      </c>
      <c r="AU54" s="4">
        <f t="shared" si="0"/>
        <v>0</v>
      </c>
    </row>
    <row r="55" spans="1:47" x14ac:dyDescent="0.25">
      <c r="A55" s="10">
        <v>1</v>
      </c>
      <c r="B55" s="10">
        <v>6300</v>
      </c>
      <c r="D55" s="10">
        <v>3.5000000000000003E-2</v>
      </c>
      <c r="E55" s="10">
        <v>15</v>
      </c>
      <c r="F55" s="10">
        <v>15</v>
      </c>
      <c r="H55" s="11">
        <v>1E-13</v>
      </c>
      <c r="I55" s="21"/>
      <c r="J55" s="21"/>
      <c r="K55" s="21"/>
      <c r="L55" s="21"/>
      <c r="M55" s="21"/>
      <c r="N55" s="21"/>
      <c r="O55" s="21"/>
      <c r="P55" s="10">
        <v>0</v>
      </c>
      <c r="Q55" s="10">
        <v>0</v>
      </c>
      <c r="R55" s="10">
        <v>0</v>
      </c>
      <c r="T55" s="20"/>
      <c r="V55" s="20"/>
      <c r="X55" s="10">
        <v>0</v>
      </c>
      <c r="Y55" s="10">
        <v>0</v>
      </c>
      <c r="Z55" s="10">
        <v>62.692999999999998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5">
        <f>H55*1000000000000000</f>
        <v>100</v>
      </c>
      <c r="AU55" s="4">
        <f t="shared" si="0"/>
        <v>0</v>
      </c>
    </row>
    <row r="56" spans="1:47" x14ac:dyDescent="0.25">
      <c r="A56" s="10">
        <v>1</v>
      </c>
      <c r="B56" s="10">
        <v>6400</v>
      </c>
      <c r="D56" s="10">
        <v>3.5000000000000003E-2</v>
      </c>
      <c r="E56" s="10">
        <v>15</v>
      </c>
      <c r="F56" s="10">
        <v>15</v>
      </c>
      <c r="H56" s="11">
        <v>1E-13</v>
      </c>
      <c r="I56" s="21"/>
      <c r="J56" s="21"/>
      <c r="K56" s="21"/>
      <c r="L56" s="21"/>
      <c r="M56" s="21"/>
      <c r="N56" s="21"/>
      <c r="O56" s="21"/>
      <c r="P56" s="10">
        <v>0</v>
      </c>
      <c r="Q56" s="10">
        <v>0</v>
      </c>
      <c r="R56" s="10">
        <v>0</v>
      </c>
      <c r="T56" s="20"/>
      <c r="V56" s="20"/>
      <c r="X56" s="10">
        <v>0</v>
      </c>
      <c r="Y56" s="10">
        <v>0</v>
      </c>
      <c r="Z56" s="10">
        <v>62.68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5">
        <f>H56*1000000000000000</f>
        <v>100</v>
      </c>
      <c r="AU56" s="4">
        <f t="shared" si="0"/>
        <v>0</v>
      </c>
    </row>
    <row r="57" spans="1:47" x14ac:dyDescent="0.25">
      <c r="A57" s="10">
        <v>1</v>
      </c>
      <c r="B57" s="10">
        <v>6500</v>
      </c>
      <c r="D57" s="10">
        <v>3.5000000000000003E-2</v>
      </c>
      <c r="E57" s="10">
        <v>15</v>
      </c>
      <c r="F57" s="10">
        <v>15</v>
      </c>
      <c r="H57" s="11">
        <v>1E-13</v>
      </c>
      <c r="I57" s="21"/>
      <c r="J57" s="21"/>
      <c r="K57" s="21"/>
      <c r="L57" s="21"/>
      <c r="M57" s="21"/>
      <c r="N57" s="21"/>
      <c r="O57" s="21"/>
      <c r="P57" s="10">
        <v>0</v>
      </c>
      <c r="Q57" s="10">
        <v>0</v>
      </c>
      <c r="R57" s="10">
        <v>0</v>
      </c>
      <c r="T57" s="20"/>
      <c r="V57" s="20"/>
      <c r="X57" s="10">
        <v>0</v>
      </c>
      <c r="Y57" s="10">
        <v>0</v>
      </c>
      <c r="Z57" s="10">
        <v>62.665999999999997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5">
        <f>H57*1000000000000000</f>
        <v>100</v>
      </c>
      <c r="AU57" s="4">
        <f t="shared" si="0"/>
        <v>0</v>
      </c>
    </row>
    <row r="58" spans="1:47" x14ac:dyDescent="0.25">
      <c r="A58" s="10">
        <v>1</v>
      </c>
      <c r="B58" s="10">
        <v>6600</v>
      </c>
      <c r="D58" s="10">
        <v>3.5000000000000003E-2</v>
      </c>
      <c r="E58" s="10">
        <v>15</v>
      </c>
      <c r="F58" s="10">
        <v>15</v>
      </c>
      <c r="H58" s="11">
        <v>1E-13</v>
      </c>
      <c r="I58" s="21"/>
      <c r="J58" s="21"/>
      <c r="K58" s="21"/>
      <c r="L58" s="21"/>
      <c r="M58" s="21"/>
      <c r="N58" s="21"/>
      <c r="O58" s="21"/>
      <c r="P58" s="10">
        <v>0</v>
      </c>
      <c r="Q58" s="10">
        <v>0</v>
      </c>
      <c r="R58" s="10">
        <v>0</v>
      </c>
      <c r="T58" s="20"/>
      <c r="V58" s="20"/>
      <c r="X58" s="10">
        <v>0</v>
      </c>
      <c r="Y58" s="10">
        <v>0</v>
      </c>
      <c r="Z58" s="10">
        <v>62.652000000000001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5">
        <f>H58*1000000000000000</f>
        <v>100</v>
      </c>
      <c r="AU58" s="4">
        <f t="shared" si="0"/>
        <v>0</v>
      </c>
    </row>
    <row r="59" spans="1:47" x14ac:dyDescent="0.25">
      <c r="A59" s="10">
        <v>1</v>
      </c>
      <c r="B59" s="10">
        <v>6700</v>
      </c>
      <c r="D59" s="10">
        <v>3.5000000000000003E-2</v>
      </c>
      <c r="E59" s="10">
        <v>15</v>
      </c>
      <c r="F59" s="10">
        <v>15</v>
      </c>
      <c r="H59" s="11">
        <v>1E-13</v>
      </c>
      <c r="I59" s="21"/>
      <c r="J59" s="21"/>
      <c r="K59" s="21"/>
      <c r="L59" s="21"/>
      <c r="M59" s="21"/>
      <c r="N59" s="21"/>
      <c r="O59" s="21"/>
      <c r="P59" s="10">
        <v>0</v>
      </c>
      <c r="Q59" s="10">
        <v>0</v>
      </c>
      <c r="R59" s="10">
        <v>0</v>
      </c>
      <c r="T59" s="20"/>
      <c r="V59" s="20"/>
      <c r="X59" s="10">
        <v>0</v>
      </c>
      <c r="Y59" s="10">
        <v>0</v>
      </c>
      <c r="Z59" s="10">
        <v>62.637999999999998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5">
        <f>H59*1000000000000000</f>
        <v>100</v>
      </c>
      <c r="AU59" s="4">
        <f t="shared" si="0"/>
        <v>0</v>
      </c>
    </row>
    <row r="60" spans="1:47" x14ac:dyDescent="0.25">
      <c r="A60" s="10">
        <v>1</v>
      </c>
      <c r="B60" s="10">
        <v>6800</v>
      </c>
      <c r="D60" s="10">
        <v>3.5000000000000003E-2</v>
      </c>
      <c r="E60" s="10">
        <v>15</v>
      </c>
      <c r="F60" s="10">
        <v>15</v>
      </c>
      <c r="H60" s="11">
        <v>1E-13</v>
      </c>
      <c r="I60" s="21"/>
      <c r="J60" s="21"/>
      <c r="K60" s="21"/>
      <c r="L60" s="21"/>
      <c r="M60" s="21"/>
      <c r="N60" s="21"/>
      <c r="O60" s="21"/>
      <c r="P60" s="10">
        <v>0</v>
      </c>
      <c r="Q60" s="10">
        <v>0</v>
      </c>
      <c r="R60" s="10">
        <v>0</v>
      </c>
      <c r="T60" s="20"/>
      <c r="V60" s="20"/>
      <c r="X60" s="10">
        <v>0</v>
      </c>
      <c r="Y60" s="10">
        <v>0</v>
      </c>
      <c r="Z60" s="10">
        <v>62.622999999999998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5">
        <f>H60*1000000000000000</f>
        <v>100</v>
      </c>
      <c r="AU60" s="4">
        <f t="shared" si="0"/>
        <v>0</v>
      </c>
    </row>
    <row r="61" spans="1:47" x14ac:dyDescent="0.25">
      <c r="A61" s="10">
        <v>1</v>
      </c>
      <c r="B61" s="10">
        <v>6900</v>
      </c>
      <c r="D61" s="10">
        <v>3.5000000000000003E-2</v>
      </c>
      <c r="E61" s="10">
        <v>15</v>
      </c>
      <c r="F61" s="10">
        <v>15</v>
      </c>
      <c r="H61" s="11">
        <v>1E-13</v>
      </c>
      <c r="I61" s="21"/>
      <c r="J61" s="21"/>
      <c r="K61" s="21"/>
      <c r="L61" s="21"/>
      <c r="M61" s="21"/>
      <c r="N61" s="21"/>
      <c r="O61" s="21"/>
      <c r="P61" s="10">
        <v>0</v>
      </c>
      <c r="Q61" s="10">
        <v>0</v>
      </c>
      <c r="R61" s="10">
        <v>0</v>
      </c>
      <c r="T61" s="20"/>
      <c r="V61" s="20"/>
      <c r="X61" s="10">
        <v>0</v>
      </c>
      <c r="Y61" s="10">
        <v>0</v>
      </c>
      <c r="Z61" s="10">
        <v>62.607999999999997</v>
      </c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5">
        <f>H61*1000000000000000</f>
        <v>100</v>
      </c>
      <c r="AU61" s="4">
        <f t="shared" si="0"/>
        <v>0</v>
      </c>
    </row>
    <row r="62" spans="1:47" x14ac:dyDescent="0.25">
      <c r="A62" s="10">
        <v>1</v>
      </c>
      <c r="B62" s="10">
        <v>7000</v>
      </c>
      <c r="D62" s="10">
        <v>3.5000000000000003E-2</v>
      </c>
      <c r="E62" s="10">
        <v>15</v>
      </c>
      <c r="F62" s="10">
        <v>15</v>
      </c>
      <c r="H62" s="11">
        <v>1E-13</v>
      </c>
      <c r="I62" s="21"/>
      <c r="J62" s="21"/>
      <c r="K62" s="21"/>
      <c r="L62" s="21"/>
      <c r="M62" s="21"/>
      <c r="N62" s="21"/>
      <c r="O62" s="21"/>
      <c r="P62" s="10">
        <v>0</v>
      </c>
      <c r="Q62" s="10">
        <v>0</v>
      </c>
      <c r="R62" s="10">
        <v>0</v>
      </c>
      <c r="T62" s="20"/>
      <c r="V62" s="20"/>
      <c r="X62" s="10">
        <v>0</v>
      </c>
      <c r="Y62" s="10">
        <v>0</v>
      </c>
      <c r="Z62" s="10">
        <v>62.593000000000004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5">
        <f>H62*1000000000000000</f>
        <v>100</v>
      </c>
      <c r="AU62" s="4">
        <f t="shared" si="0"/>
        <v>0</v>
      </c>
    </row>
    <row r="63" spans="1:47" x14ac:dyDescent="0.25">
      <c r="A63" s="10">
        <v>1</v>
      </c>
      <c r="B63" s="10">
        <v>1000</v>
      </c>
      <c r="D63" s="10">
        <v>3.5000000000000003E-2</v>
      </c>
      <c r="E63" s="10">
        <v>15</v>
      </c>
      <c r="F63" s="10">
        <v>15</v>
      </c>
      <c r="H63" s="11">
        <v>1.3335000000000001E-13</v>
      </c>
      <c r="I63" s="21"/>
      <c r="J63" s="21"/>
      <c r="K63" s="21"/>
      <c r="L63" s="21"/>
      <c r="M63" s="21"/>
      <c r="N63" s="21"/>
      <c r="O63" s="21"/>
      <c r="P63" s="10">
        <v>0</v>
      </c>
      <c r="Q63" s="10">
        <v>0</v>
      </c>
      <c r="R63" s="10">
        <v>0</v>
      </c>
      <c r="T63" s="20"/>
      <c r="V63" s="20"/>
      <c r="X63" s="10">
        <v>15</v>
      </c>
      <c r="Y63" s="11">
        <v>-2.3356999999999999E-6</v>
      </c>
      <c r="Z63" s="10">
        <v>640.94000000000005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5">
        <f>H63*1000000000000000</f>
        <v>133.35</v>
      </c>
      <c r="AU63" s="4">
        <f t="shared" si="0"/>
        <v>0</v>
      </c>
    </row>
    <row r="64" spans="1:47" x14ac:dyDescent="0.25">
      <c r="A64" s="10">
        <v>1</v>
      </c>
      <c r="B64" s="10">
        <v>1100</v>
      </c>
      <c r="D64" s="10">
        <v>3.5000000000000003E-2</v>
      </c>
      <c r="E64" s="10">
        <v>15</v>
      </c>
      <c r="F64" s="10">
        <v>15</v>
      </c>
      <c r="H64" s="11">
        <v>1.3335000000000001E-13</v>
      </c>
      <c r="I64" s="21"/>
      <c r="J64" s="21"/>
      <c r="K64" s="21"/>
      <c r="L64" s="21"/>
      <c r="M64" s="21"/>
      <c r="N64" s="21"/>
      <c r="O64" s="21"/>
      <c r="P64" s="10">
        <v>0</v>
      </c>
      <c r="Q64" s="10">
        <v>0</v>
      </c>
      <c r="R64" s="10">
        <v>0</v>
      </c>
      <c r="T64" s="20"/>
      <c r="V64" s="20"/>
      <c r="X64" s="10">
        <v>15</v>
      </c>
      <c r="Y64" s="11">
        <v>-2.3336E-6</v>
      </c>
      <c r="Z64" s="10">
        <v>607.54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5">
        <f>H64*1000000000000000</f>
        <v>133.35</v>
      </c>
      <c r="AU64" s="4">
        <f t="shared" si="0"/>
        <v>0</v>
      </c>
    </row>
    <row r="65" spans="1:47" x14ac:dyDescent="0.25">
      <c r="A65" s="10">
        <v>1</v>
      </c>
      <c r="B65" s="10">
        <v>1200</v>
      </c>
      <c r="D65" s="10">
        <v>3.5000000000000003E-2</v>
      </c>
      <c r="E65" s="10">
        <v>15</v>
      </c>
      <c r="F65" s="10">
        <v>15</v>
      </c>
      <c r="H65" s="11">
        <v>1.3335000000000001E-13</v>
      </c>
      <c r="I65" s="21"/>
      <c r="J65" s="21"/>
      <c r="K65" s="21"/>
      <c r="L65" s="21"/>
      <c r="M65" s="21"/>
      <c r="N65" s="21"/>
      <c r="O65" s="21"/>
      <c r="P65" s="10">
        <v>0</v>
      </c>
      <c r="Q65" s="10">
        <v>0</v>
      </c>
      <c r="R65" s="10">
        <v>0</v>
      </c>
      <c r="T65" s="20"/>
      <c r="V65" s="20"/>
      <c r="X65" s="10">
        <v>15</v>
      </c>
      <c r="Y65" s="11">
        <v>-2.2645000000000001E-6</v>
      </c>
      <c r="Z65" s="10">
        <v>576.96</v>
      </c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5">
        <f>H65*1000000000000000</f>
        <v>133.35</v>
      </c>
      <c r="AU65" s="4">
        <f t="shared" si="0"/>
        <v>0</v>
      </c>
    </row>
    <row r="66" spans="1:47" x14ac:dyDescent="0.25">
      <c r="A66" s="10">
        <v>1</v>
      </c>
      <c r="B66" s="10">
        <v>1300</v>
      </c>
      <c r="D66" s="10">
        <v>3.5000000000000003E-2</v>
      </c>
      <c r="E66" s="10">
        <v>15</v>
      </c>
      <c r="F66" s="10">
        <v>15</v>
      </c>
      <c r="H66" s="11">
        <v>1.3335000000000001E-13</v>
      </c>
      <c r="I66" s="21"/>
      <c r="J66" s="21"/>
      <c r="K66" s="21"/>
      <c r="L66" s="21"/>
      <c r="M66" s="21"/>
      <c r="N66" s="21"/>
      <c r="O66" s="21"/>
      <c r="P66" s="10">
        <v>0</v>
      </c>
      <c r="Q66" s="10">
        <v>0</v>
      </c>
      <c r="R66" s="10">
        <v>0</v>
      </c>
      <c r="T66" s="20"/>
      <c r="V66" s="20"/>
      <c r="X66" s="10">
        <v>15</v>
      </c>
      <c r="Y66" s="11">
        <v>-2.1243999999999999E-6</v>
      </c>
      <c r="Z66" s="10">
        <v>548.86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5">
        <f>H66*1000000000000000</f>
        <v>133.35</v>
      </c>
      <c r="AU66" s="4">
        <f t="shared" ref="AU66:AU129" si="1">4*R66</f>
        <v>0</v>
      </c>
    </row>
    <row r="67" spans="1:47" x14ac:dyDescent="0.25">
      <c r="A67" s="10">
        <v>1</v>
      </c>
      <c r="B67" s="10">
        <v>1400</v>
      </c>
      <c r="D67" s="10">
        <v>3.5000000000000003E-2</v>
      </c>
      <c r="E67" s="10">
        <v>15</v>
      </c>
      <c r="F67" s="10">
        <v>15</v>
      </c>
      <c r="H67" s="11">
        <v>1.3335000000000001E-13</v>
      </c>
      <c r="I67" s="21"/>
      <c r="J67" s="21"/>
      <c r="K67" s="21"/>
      <c r="L67" s="21"/>
      <c r="M67" s="21"/>
      <c r="N67" s="21"/>
      <c r="O67" s="21"/>
      <c r="P67" s="10">
        <v>0</v>
      </c>
      <c r="Q67" s="10">
        <v>0</v>
      </c>
      <c r="R67" s="10">
        <v>0</v>
      </c>
      <c r="T67" s="20"/>
      <c r="V67" s="20"/>
      <c r="X67" s="10">
        <v>15</v>
      </c>
      <c r="Y67" s="11">
        <v>-1.9095000000000001E-6</v>
      </c>
      <c r="Z67" s="10">
        <v>522.94000000000005</v>
      </c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5">
        <f>H67*1000000000000000</f>
        <v>133.35</v>
      </c>
      <c r="AU67" s="4">
        <f t="shared" si="1"/>
        <v>0</v>
      </c>
    </row>
    <row r="68" spans="1:47" x14ac:dyDescent="0.25">
      <c r="A68" s="10">
        <v>1</v>
      </c>
      <c r="B68" s="10">
        <v>1500</v>
      </c>
      <c r="D68" s="10">
        <v>3.5000000000000003E-2</v>
      </c>
      <c r="E68" s="10">
        <v>15</v>
      </c>
      <c r="F68" s="10">
        <v>15</v>
      </c>
      <c r="H68" s="11">
        <v>1.3335000000000001E-13</v>
      </c>
      <c r="I68" s="21"/>
      <c r="J68" s="21"/>
      <c r="K68" s="21"/>
      <c r="L68" s="21"/>
      <c r="M68" s="21"/>
      <c r="N68" s="21"/>
      <c r="O68" s="21"/>
      <c r="P68" s="10">
        <v>0</v>
      </c>
      <c r="Q68" s="10">
        <v>0</v>
      </c>
      <c r="R68" s="10">
        <v>0</v>
      </c>
      <c r="T68" s="20"/>
      <c r="V68" s="20"/>
      <c r="X68" s="10">
        <v>15</v>
      </c>
      <c r="Y68" s="11">
        <v>-1.6164999999999999E-6</v>
      </c>
      <c r="Z68" s="10">
        <v>498.95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5">
        <f>H68*1000000000000000</f>
        <v>133.35</v>
      </c>
      <c r="AU68" s="4">
        <f t="shared" si="1"/>
        <v>0</v>
      </c>
    </row>
    <row r="69" spans="1:47" x14ac:dyDescent="0.25">
      <c r="A69" s="10">
        <v>1</v>
      </c>
      <c r="B69" s="10">
        <v>1600</v>
      </c>
      <c r="D69" s="10">
        <v>3.5000000000000003E-2</v>
      </c>
      <c r="E69" s="10">
        <v>15</v>
      </c>
      <c r="F69" s="10">
        <v>15</v>
      </c>
      <c r="H69" s="11">
        <v>1.3335000000000001E-13</v>
      </c>
      <c r="I69" s="21"/>
      <c r="J69" s="21"/>
      <c r="K69" s="21"/>
      <c r="L69" s="21"/>
      <c r="M69" s="21"/>
      <c r="N69" s="21"/>
      <c r="O69" s="21"/>
      <c r="P69" s="10">
        <v>0</v>
      </c>
      <c r="Q69" s="10">
        <v>0</v>
      </c>
      <c r="R69" s="10">
        <v>0</v>
      </c>
      <c r="T69" s="20"/>
      <c r="V69" s="20"/>
      <c r="X69" s="10">
        <v>15</v>
      </c>
      <c r="Y69" s="11">
        <v>-1.2418999999999999E-6</v>
      </c>
      <c r="Z69" s="10">
        <v>476.66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5">
        <f>H69*1000000000000000</f>
        <v>133.35</v>
      </c>
      <c r="AU69" s="4">
        <f t="shared" si="1"/>
        <v>0</v>
      </c>
    </row>
    <row r="70" spans="1:47" x14ac:dyDescent="0.25">
      <c r="A70" s="10">
        <v>1</v>
      </c>
      <c r="B70" s="10">
        <v>1700</v>
      </c>
      <c r="D70" s="10">
        <v>3.5000000000000003E-2</v>
      </c>
      <c r="E70" s="10">
        <v>15</v>
      </c>
      <c r="F70" s="10">
        <v>15</v>
      </c>
      <c r="H70" s="11">
        <v>1.3335000000000001E-13</v>
      </c>
      <c r="I70" s="21"/>
      <c r="J70" s="21"/>
      <c r="K70" s="21"/>
      <c r="L70" s="21"/>
      <c r="M70" s="21"/>
      <c r="N70" s="21"/>
      <c r="O70" s="21"/>
      <c r="P70" s="10">
        <v>0</v>
      </c>
      <c r="Q70" s="10">
        <v>0</v>
      </c>
      <c r="R70" s="10">
        <v>0</v>
      </c>
      <c r="T70" s="20"/>
      <c r="V70" s="20"/>
      <c r="X70" s="10">
        <v>15</v>
      </c>
      <c r="Y70" s="11">
        <v>-7.8260999999999999E-7</v>
      </c>
      <c r="Z70" s="10">
        <v>455.88</v>
      </c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5">
        <f>H70*1000000000000000</f>
        <v>133.35</v>
      </c>
      <c r="AU70" s="4">
        <f t="shared" si="1"/>
        <v>0</v>
      </c>
    </row>
    <row r="71" spans="1:47" x14ac:dyDescent="0.25">
      <c r="A71" s="10">
        <v>1</v>
      </c>
      <c r="B71" s="10">
        <v>1800</v>
      </c>
      <c r="D71" s="10">
        <v>3.5000000000000003E-2</v>
      </c>
      <c r="E71" s="10">
        <v>15</v>
      </c>
      <c r="F71" s="10">
        <v>15</v>
      </c>
      <c r="H71" s="11">
        <v>1.3335000000000001E-13</v>
      </c>
      <c r="I71" s="21"/>
      <c r="J71" s="21"/>
      <c r="K71" s="21"/>
      <c r="L71" s="21"/>
      <c r="M71" s="21"/>
      <c r="N71" s="21"/>
      <c r="O71" s="21"/>
      <c r="P71" s="10">
        <v>0</v>
      </c>
      <c r="Q71" s="10">
        <v>0</v>
      </c>
      <c r="R71" s="10">
        <v>0</v>
      </c>
      <c r="T71" s="20"/>
      <c r="V71" s="20"/>
      <c r="X71" s="10">
        <v>15</v>
      </c>
      <c r="Y71" s="11">
        <v>-2.357E-7</v>
      </c>
      <c r="Z71" s="10">
        <v>436.45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5">
        <f>H71*1000000000000000</f>
        <v>133.35</v>
      </c>
      <c r="AU71" s="4">
        <f t="shared" si="1"/>
        <v>0</v>
      </c>
    </row>
    <row r="72" spans="1:47" x14ac:dyDescent="0.25">
      <c r="A72" s="10">
        <v>1</v>
      </c>
      <c r="B72" s="10">
        <v>1900</v>
      </c>
      <c r="D72" s="10">
        <v>3.5000000000000003E-2</v>
      </c>
      <c r="E72" s="10">
        <v>15</v>
      </c>
      <c r="F72" s="10">
        <v>15</v>
      </c>
      <c r="H72" s="11">
        <v>1.3335000000000001E-13</v>
      </c>
      <c r="I72" s="21"/>
      <c r="J72" s="21"/>
      <c r="K72" s="21"/>
      <c r="L72" s="21"/>
      <c r="M72" s="21"/>
      <c r="N72" s="21"/>
      <c r="O72" s="21"/>
      <c r="P72" s="10">
        <v>0</v>
      </c>
      <c r="Q72" s="10">
        <v>0</v>
      </c>
      <c r="R72" s="10">
        <v>0</v>
      </c>
      <c r="T72" s="20"/>
      <c r="V72" s="20"/>
      <c r="X72" s="10">
        <v>15</v>
      </c>
      <c r="Y72" s="10">
        <v>1.8211E-4</v>
      </c>
      <c r="Z72" s="10">
        <v>418.22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5">
        <f>H72*1000000000000000</f>
        <v>133.35</v>
      </c>
      <c r="AU72" s="4">
        <f t="shared" si="1"/>
        <v>0</v>
      </c>
    </row>
    <row r="73" spans="1:47" x14ac:dyDescent="0.25">
      <c r="A73" s="10">
        <v>1</v>
      </c>
      <c r="B73" s="10">
        <v>2000</v>
      </c>
      <c r="D73" s="10">
        <v>3.5000000000000003E-2</v>
      </c>
      <c r="E73" s="10">
        <v>15</v>
      </c>
      <c r="F73" s="10">
        <v>15</v>
      </c>
      <c r="H73" s="11">
        <v>1.3335000000000001E-13</v>
      </c>
      <c r="I73" s="21"/>
      <c r="J73" s="21"/>
      <c r="K73" s="21"/>
      <c r="L73" s="21"/>
      <c r="M73" s="21"/>
      <c r="N73" s="21"/>
      <c r="O73" s="21"/>
      <c r="P73" s="10">
        <v>0</v>
      </c>
      <c r="Q73" s="10">
        <v>0</v>
      </c>
      <c r="R73" s="10">
        <v>0</v>
      </c>
      <c r="T73" s="20"/>
      <c r="V73" s="20"/>
      <c r="X73" s="10">
        <v>15</v>
      </c>
      <c r="Y73" s="10">
        <v>5.1332999999999999E-4</v>
      </c>
      <c r="Z73" s="10">
        <v>401.07</v>
      </c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5">
        <f>H73*1000000000000000</f>
        <v>133.35</v>
      </c>
      <c r="AU73" s="4">
        <f t="shared" si="1"/>
        <v>0</v>
      </c>
    </row>
    <row r="74" spans="1:47" x14ac:dyDescent="0.25">
      <c r="A74" s="10">
        <v>1</v>
      </c>
      <c r="B74" s="10">
        <v>2100</v>
      </c>
      <c r="D74" s="10">
        <v>3.5000000000000003E-2</v>
      </c>
      <c r="E74" s="10">
        <v>15</v>
      </c>
      <c r="F74" s="10">
        <v>15</v>
      </c>
      <c r="H74" s="11">
        <v>1.3335000000000001E-13</v>
      </c>
      <c r="I74" s="21"/>
      <c r="J74" s="21"/>
      <c r="K74" s="21"/>
      <c r="L74" s="21"/>
      <c r="M74" s="21"/>
      <c r="N74" s="21"/>
      <c r="O74" s="21"/>
      <c r="P74" s="10">
        <v>0</v>
      </c>
      <c r="Q74" s="10">
        <v>0</v>
      </c>
      <c r="R74" s="10">
        <v>0</v>
      </c>
      <c r="T74" s="20"/>
      <c r="V74" s="20"/>
      <c r="X74" s="10">
        <v>15</v>
      </c>
      <c r="Y74" s="10">
        <v>8.8800999999999995E-4</v>
      </c>
      <c r="Z74" s="10">
        <v>384.88</v>
      </c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5">
        <f>H74*1000000000000000</f>
        <v>133.35</v>
      </c>
      <c r="AU74" s="4">
        <f t="shared" si="1"/>
        <v>0</v>
      </c>
    </row>
    <row r="75" spans="1:47" x14ac:dyDescent="0.25">
      <c r="A75" s="10">
        <v>1</v>
      </c>
      <c r="B75" s="10">
        <v>2200</v>
      </c>
      <c r="D75" s="10">
        <v>3.5000000000000003E-2</v>
      </c>
      <c r="E75" s="10">
        <v>15</v>
      </c>
      <c r="F75" s="10">
        <v>15</v>
      </c>
      <c r="H75" s="11">
        <v>1.3335000000000001E-13</v>
      </c>
      <c r="I75" s="21"/>
      <c r="J75" s="21"/>
      <c r="K75" s="21"/>
      <c r="L75" s="21"/>
      <c r="M75" s="21"/>
      <c r="N75" s="21"/>
      <c r="O75" s="21"/>
      <c r="P75" s="10">
        <v>0</v>
      </c>
      <c r="Q75" s="10">
        <v>0</v>
      </c>
      <c r="R75" s="10">
        <v>0</v>
      </c>
      <c r="T75" s="20"/>
      <c r="V75" s="20"/>
      <c r="X75" s="10">
        <v>0</v>
      </c>
      <c r="Y75" s="10">
        <v>0</v>
      </c>
      <c r="Z75" s="10">
        <v>369.55</v>
      </c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5">
        <f>H75*1000000000000000</f>
        <v>133.35</v>
      </c>
      <c r="AU75" s="4">
        <f t="shared" si="1"/>
        <v>0</v>
      </c>
    </row>
    <row r="76" spans="1:47" x14ac:dyDescent="0.25">
      <c r="A76" s="10">
        <v>1</v>
      </c>
      <c r="B76" s="10">
        <v>2300</v>
      </c>
      <c r="D76" s="10">
        <v>3.5000000000000003E-2</v>
      </c>
      <c r="E76" s="10">
        <v>15</v>
      </c>
      <c r="F76" s="10">
        <v>15</v>
      </c>
      <c r="H76" s="11">
        <v>1.3335000000000001E-13</v>
      </c>
      <c r="I76" s="21"/>
      <c r="J76" s="21"/>
      <c r="K76" s="21"/>
      <c r="L76" s="21"/>
      <c r="M76" s="21"/>
      <c r="N76" s="21"/>
      <c r="O76" s="21"/>
      <c r="P76" s="10">
        <v>0</v>
      </c>
      <c r="Q76" s="10">
        <v>0</v>
      </c>
      <c r="R76" s="10">
        <v>0</v>
      </c>
      <c r="T76" s="20"/>
      <c r="V76" s="20"/>
      <c r="X76" s="10">
        <v>0</v>
      </c>
      <c r="Y76" s="10">
        <v>0</v>
      </c>
      <c r="Z76" s="10">
        <v>355</v>
      </c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5">
        <f>H76*1000000000000000</f>
        <v>133.35</v>
      </c>
      <c r="AU76" s="4">
        <f t="shared" si="1"/>
        <v>0</v>
      </c>
    </row>
    <row r="77" spans="1:47" x14ac:dyDescent="0.25">
      <c r="A77" s="10">
        <v>1</v>
      </c>
      <c r="B77" s="10">
        <v>2400</v>
      </c>
      <c r="D77" s="10">
        <v>3.5000000000000003E-2</v>
      </c>
      <c r="E77" s="10">
        <v>15</v>
      </c>
      <c r="F77" s="10">
        <v>15</v>
      </c>
      <c r="H77" s="11">
        <v>1.3335000000000001E-13</v>
      </c>
      <c r="I77" s="21"/>
      <c r="J77" s="21"/>
      <c r="K77" s="21"/>
      <c r="L77" s="21"/>
      <c r="M77" s="21"/>
      <c r="N77" s="21"/>
      <c r="O77" s="21"/>
      <c r="P77" s="10">
        <v>0</v>
      </c>
      <c r="Q77" s="10">
        <v>0</v>
      </c>
      <c r="R77" s="10">
        <v>0</v>
      </c>
      <c r="T77" s="20"/>
      <c r="V77" s="20"/>
      <c r="X77" s="10">
        <v>0</v>
      </c>
      <c r="Y77" s="10">
        <v>0</v>
      </c>
      <c r="Z77" s="10">
        <v>341.15</v>
      </c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5">
        <f>H77*1000000000000000</f>
        <v>133.35</v>
      </c>
      <c r="AU77" s="4">
        <f t="shared" si="1"/>
        <v>0</v>
      </c>
    </row>
    <row r="78" spans="1:47" x14ac:dyDescent="0.25">
      <c r="A78" s="10">
        <v>1</v>
      </c>
      <c r="B78" s="10">
        <v>2500</v>
      </c>
      <c r="D78" s="10">
        <v>3.5000000000000003E-2</v>
      </c>
      <c r="E78" s="10">
        <v>15</v>
      </c>
      <c r="F78" s="10">
        <v>15</v>
      </c>
      <c r="H78" s="11">
        <v>1.3335000000000001E-13</v>
      </c>
      <c r="I78" s="21"/>
      <c r="J78" s="21"/>
      <c r="K78" s="21"/>
      <c r="L78" s="21"/>
      <c r="M78" s="21"/>
      <c r="N78" s="21"/>
      <c r="O78" s="21"/>
      <c r="P78" s="10">
        <v>0</v>
      </c>
      <c r="Q78" s="10">
        <v>0</v>
      </c>
      <c r="R78" s="10">
        <v>0</v>
      </c>
      <c r="T78" s="20"/>
      <c r="V78" s="20"/>
      <c r="X78" s="10">
        <v>0</v>
      </c>
      <c r="Y78" s="10">
        <v>0</v>
      </c>
      <c r="Z78" s="10">
        <v>327.93</v>
      </c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5">
        <f>H78*1000000000000000</f>
        <v>133.35</v>
      </c>
      <c r="AU78" s="4">
        <f t="shared" si="1"/>
        <v>0</v>
      </c>
    </row>
    <row r="79" spans="1:47" x14ac:dyDescent="0.25">
      <c r="A79" s="10">
        <v>1</v>
      </c>
      <c r="B79" s="10">
        <v>2600</v>
      </c>
      <c r="D79" s="10">
        <v>3.5000000000000003E-2</v>
      </c>
      <c r="E79" s="10">
        <v>15</v>
      </c>
      <c r="F79" s="10">
        <v>15</v>
      </c>
      <c r="H79" s="11">
        <v>1.3335000000000001E-13</v>
      </c>
      <c r="I79" s="21"/>
      <c r="J79" s="21"/>
      <c r="K79" s="21"/>
      <c r="L79" s="21"/>
      <c r="M79" s="21"/>
      <c r="N79" s="21"/>
      <c r="O79" s="21"/>
      <c r="P79" s="10">
        <v>0</v>
      </c>
      <c r="Q79" s="10">
        <v>0</v>
      </c>
      <c r="R79" s="10">
        <v>0</v>
      </c>
      <c r="T79" s="20"/>
      <c r="V79" s="20"/>
      <c r="X79" s="10">
        <v>0</v>
      </c>
      <c r="Y79" s="10">
        <v>0</v>
      </c>
      <c r="Z79" s="10">
        <v>315.27999999999997</v>
      </c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5">
        <f>H79*1000000000000000</f>
        <v>133.35</v>
      </c>
      <c r="AU79" s="4">
        <f t="shared" si="1"/>
        <v>0</v>
      </c>
    </row>
    <row r="80" spans="1:47" x14ac:dyDescent="0.25">
      <c r="A80" s="10">
        <v>1</v>
      </c>
      <c r="B80" s="10">
        <v>2700</v>
      </c>
      <c r="D80" s="10">
        <v>3.5000000000000003E-2</v>
      </c>
      <c r="E80" s="10">
        <v>15</v>
      </c>
      <c r="F80" s="10">
        <v>15</v>
      </c>
      <c r="H80" s="11">
        <v>1.3335000000000001E-13</v>
      </c>
      <c r="I80" s="21"/>
      <c r="J80" s="21"/>
      <c r="K80" s="21"/>
      <c r="L80" s="21"/>
      <c r="M80" s="21"/>
      <c r="N80" s="21"/>
      <c r="O80" s="21"/>
      <c r="P80" s="10">
        <v>0</v>
      </c>
      <c r="Q80" s="10">
        <v>0</v>
      </c>
      <c r="R80" s="10">
        <v>0</v>
      </c>
      <c r="T80" s="20"/>
      <c r="V80" s="20"/>
      <c r="X80" s="10">
        <v>0</v>
      </c>
      <c r="Y80" s="10">
        <v>0</v>
      </c>
      <c r="Z80" s="10">
        <v>303.14</v>
      </c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5">
        <f>H80*1000000000000000</f>
        <v>133.35</v>
      </c>
      <c r="AU80" s="4">
        <f t="shared" si="1"/>
        <v>0</v>
      </c>
    </row>
    <row r="81" spans="1:47" x14ac:dyDescent="0.25">
      <c r="A81" s="10">
        <v>1</v>
      </c>
      <c r="B81" s="10">
        <v>2800</v>
      </c>
      <c r="D81" s="10">
        <v>3.5000000000000003E-2</v>
      </c>
      <c r="E81" s="10">
        <v>15</v>
      </c>
      <c r="F81" s="10">
        <v>15</v>
      </c>
      <c r="H81" s="11">
        <v>1.3335000000000001E-13</v>
      </c>
      <c r="I81" s="21"/>
      <c r="J81" s="21"/>
      <c r="K81" s="21"/>
      <c r="L81" s="21"/>
      <c r="M81" s="21"/>
      <c r="N81" s="21"/>
      <c r="O81" s="21"/>
      <c r="P81" s="10">
        <v>0</v>
      </c>
      <c r="Q81" s="10">
        <v>0</v>
      </c>
      <c r="R81" s="10">
        <v>0</v>
      </c>
      <c r="T81" s="20"/>
      <c r="V81" s="20"/>
      <c r="X81" s="10">
        <v>0</v>
      </c>
      <c r="Y81" s="10">
        <v>0</v>
      </c>
      <c r="Z81" s="10">
        <v>291.47000000000003</v>
      </c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5">
        <f>H81*1000000000000000</f>
        <v>133.35</v>
      </c>
      <c r="AU81" s="4">
        <f t="shared" si="1"/>
        <v>0</v>
      </c>
    </row>
    <row r="82" spans="1:47" x14ac:dyDescent="0.25">
      <c r="A82" s="10">
        <v>1</v>
      </c>
      <c r="B82" s="10">
        <v>2900</v>
      </c>
      <c r="D82" s="10">
        <v>3.5000000000000003E-2</v>
      </c>
      <c r="E82" s="10">
        <v>15</v>
      </c>
      <c r="F82" s="10">
        <v>15</v>
      </c>
      <c r="H82" s="11">
        <v>1.3335000000000001E-13</v>
      </c>
      <c r="I82" s="21"/>
      <c r="J82" s="21"/>
      <c r="K82" s="21"/>
      <c r="L82" s="21"/>
      <c r="M82" s="21"/>
      <c r="N82" s="21"/>
      <c r="O82" s="21"/>
      <c r="P82" s="10">
        <v>0</v>
      </c>
      <c r="Q82" s="10">
        <v>0</v>
      </c>
      <c r="R82" s="10">
        <v>0</v>
      </c>
      <c r="T82" s="20"/>
      <c r="V82" s="20"/>
      <c r="X82" s="10">
        <v>0</v>
      </c>
      <c r="Y82" s="10">
        <v>0</v>
      </c>
      <c r="Z82" s="10">
        <v>280.2</v>
      </c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5">
        <f>H82*1000000000000000</f>
        <v>133.35</v>
      </c>
      <c r="AU82" s="4">
        <f t="shared" si="1"/>
        <v>0</v>
      </c>
    </row>
    <row r="83" spans="1:47" x14ac:dyDescent="0.25">
      <c r="A83" s="10">
        <v>1</v>
      </c>
      <c r="B83" s="10">
        <v>3000</v>
      </c>
      <c r="D83" s="10">
        <v>3.5000000000000003E-2</v>
      </c>
      <c r="E83" s="10">
        <v>15</v>
      </c>
      <c r="F83" s="10">
        <v>15</v>
      </c>
      <c r="H83" s="11">
        <v>1.3335000000000001E-13</v>
      </c>
      <c r="I83" s="21"/>
      <c r="J83" s="21"/>
      <c r="K83" s="21"/>
      <c r="L83" s="21"/>
      <c r="M83" s="21"/>
      <c r="N83" s="21"/>
      <c r="O83" s="21"/>
      <c r="P83" s="10">
        <v>0</v>
      </c>
      <c r="Q83" s="10">
        <v>0</v>
      </c>
      <c r="R83" s="10">
        <v>0</v>
      </c>
      <c r="T83" s="20"/>
      <c r="V83" s="20"/>
      <c r="X83" s="10">
        <v>0</v>
      </c>
      <c r="Y83" s="10">
        <v>0</v>
      </c>
      <c r="Z83" s="10">
        <v>269.32</v>
      </c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5">
        <f>H83*1000000000000000</f>
        <v>133.35</v>
      </c>
      <c r="AU83" s="4">
        <f t="shared" si="1"/>
        <v>0</v>
      </c>
    </row>
    <row r="84" spans="1:47" x14ac:dyDescent="0.25">
      <c r="A84" s="10">
        <v>1</v>
      </c>
      <c r="B84" s="10">
        <v>3100</v>
      </c>
      <c r="D84" s="10">
        <v>3.5000000000000003E-2</v>
      </c>
      <c r="E84" s="10">
        <v>15</v>
      </c>
      <c r="F84" s="10">
        <v>15</v>
      </c>
      <c r="H84" s="11">
        <v>1.3335000000000001E-13</v>
      </c>
      <c r="I84" s="21"/>
      <c r="J84" s="21"/>
      <c r="K84" s="21"/>
      <c r="L84" s="21"/>
      <c r="M84" s="21"/>
      <c r="N84" s="21"/>
      <c r="O84" s="21"/>
      <c r="P84" s="10">
        <v>0</v>
      </c>
      <c r="Q84" s="10">
        <v>0</v>
      </c>
      <c r="R84" s="10">
        <v>0</v>
      </c>
      <c r="T84" s="20"/>
      <c r="V84" s="20"/>
      <c r="X84" s="10">
        <v>0</v>
      </c>
      <c r="Y84" s="10">
        <v>0</v>
      </c>
      <c r="Z84" s="10">
        <v>258.77</v>
      </c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5">
        <f>H84*1000000000000000</f>
        <v>133.35</v>
      </c>
      <c r="AU84" s="4">
        <f t="shared" si="1"/>
        <v>0</v>
      </c>
    </row>
    <row r="85" spans="1:47" x14ac:dyDescent="0.25">
      <c r="A85" s="10">
        <v>1</v>
      </c>
      <c r="B85" s="10">
        <v>3200</v>
      </c>
      <c r="D85" s="10">
        <v>3.5000000000000003E-2</v>
      </c>
      <c r="E85" s="10">
        <v>15</v>
      </c>
      <c r="F85" s="10">
        <v>15</v>
      </c>
      <c r="H85" s="11">
        <v>1.3335000000000001E-13</v>
      </c>
      <c r="I85" s="21"/>
      <c r="J85" s="21"/>
      <c r="K85" s="21"/>
      <c r="L85" s="21"/>
      <c r="M85" s="21"/>
      <c r="N85" s="21"/>
      <c r="O85" s="21"/>
      <c r="P85" s="10">
        <v>0</v>
      </c>
      <c r="Q85" s="10">
        <v>0</v>
      </c>
      <c r="R85" s="10">
        <v>0</v>
      </c>
      <c r="T85" s="20"/>
      <c r="V85" s="20"/>
      <c r="X85" s="10">
        <v>0</v>
      </c>
      <c r="Y85" s="10">
        <v>0</v>
      </c>
      <c r="Z85" s="10">
        <v>248.53</v>
      </c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5">
        <f>H85*1000000000000000</f>
        <v>133.35</v>
      </c>
      <c r="AU85" s="4">
        <f t="shared" si="1"/>
        <v>0</v>
      </c>
    </row>
    <row r="86" spans="1:47" x14ac:dyDescent="0.25">
      <c r="A86" s="10">
        <v>1</v>
      </c>
      <c r="B86" s="10">
        <v>3300</v>
      </c>
      <c r="D86" s="10">
        <v>3.5000000000000003E-2</v>
      </c>
      <c r="E86" s="10">
        <v>15</v>
      </c>
      <c r="F86" s="10">
        <v>15</v>
      </c>
      <c r="H86" s="11">
        <v>1.3335000000000001E-13</v>
      </c>
      <c r="I86" s="21"/>
      <c r="J86" s="21"/>
      <c r="K86" s="21"/>
      <c r="L86" s="21"/>
      <c r="M86" s="21"/>
      <c r="N86" s="21"/>
      <c r="O86" s="21"/>
      <c r="P86" s="10">
        <v>0</v>
      </c>
      <c r="Q86" s="10">
        <v>0</v>
      </c>
      <c r="R86" s="10">
        <v>0</v>
      </c>
      <c r="T86" s="20"/>
      <c r="V86" s="20"/>
      <c r="X86" s="10">
        <v>0</v>
      </c>
      <c r="Y86" s="10">
        <v>0</v>
      </c>
      <c r="Z86" s="10">
        <v>238.56</v>
      </c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5">
        <f>H86*1000000000000000</f>
        <v>133.35</v>
      </c>
      <c r="AU86" s="4">
        <f t="shared" si="1"/>
        <v>0</v>
      </c>
    </row>
    <row r="87" spans="1:47" x14ac:dyDescent="0.25">
      <c r="A87" s="10">
        <v>1</v>
      </c>
      <c r="B87" s="10">
        <v>3400</v>
      </c>
      <c r="D87" s="10">
        <v>3.5000000000000003E-2</v>
      </c>
      <c r="E87" s="10">
        <v>15</v>
      </c>
      <c r="F87" s="10">
        <v>15</v>
      </c>
      <c r="H87" s="11">
        <v>1.3335000000000001E-13</v>
      </c>
      <c r="I87" s="21"/>
      <c r="J87" s="21"/>
      <c r="K87" s="21"/>
      <c r="L87" s="21"/>
      <c r="M87" s="21"/>
      <c r="N87" s="21"/>
      <c r="O87" s="21"/>
      <c r="P87" s="10">
        <v>0</v>
      </c>
      <c r="Q87" s="10">
        <v>0</v>
      </c>
      <c r="R87" s="10">
        <v>0</v>
      </c>
      <c r="T87" s="20"/>
      <c r="V87" s="20"/>
      <c r="X87" s="10">
        <v>0</v>
      </c>
      <c r="Y87" s="10">
        <v>0</v>
      </c>
      <c r="Z87" s="10">
        <v>228.84</v>
      </c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5">
        <f>H87*1000000000000000</f>
        <v>133.35</v>
      </c>
      <c r="AU87" s="4">
        <f t="shared" si="1"/>
        <v>0</v>
      </c>
    </row>
    <row r="88" spans="1:47" x14ac:dyDescent="0.25">
      <c r="A88" s="10">
        <v>1</v>
      </c>
      <c r="B88" s="10">
        <v>3500</v>
      </c>
      <c r="D88" s="10">
        <v>3.5000000000000003E-2</v>
      </c>
      <c r="E88" s="10">
        <v>15</v>
      </c>
      <c r="F88" s="10">
        <v>15</v>
      </c>
      <c r="H88" s="11">
        <v>1.3335000000000001E-13</v>
      </c>
      <c r="I88" s="21"/>
      <c r="J88" s="21"/>
      <c r="K88" s="21"/>
      <c r="L88" s="21"/>
      <c r="M88" s="21"/>
      <c r="N88" s="21"/>
      <c r="O88" s="21"/>
      <c r="P88" s="10">
        <v>0</v>
      </c>
      <c r="Q88" s="10">
        <v>0</v>
      </c>
      <c r="R88" s="10">
        <v>0</v>
      </c>
      <c r="T88" s="20"/>
      <c r="V88" s="20"/>
      <c r="X88" s="10">
        <v>0</v>
      </c>
      <c r="Y88" s="10">
        <v>0</v>
      </c>
      <c r="Z88" s="10">
        <v>219.35</v>
      </c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5">
        <f>H88*1000000000000000</f>
        <v>133.35</v>
      </c>
      <c r="AU88" s="4">
        <f t="shared" si="1"/>
        <v>0</v>
      </c>
    </row>
    <row r="89" spans="1:47" x14ac:dyDescent="0.25">
      <c r="A89" s="10">
        <v>1</v>
      </c>
      <c r="B89" s="10">
        <v>3600</v>
      </c>
      <c r="D89" s="10">
        <v>3.5000000000000003E-2</v>
      </c>
      <c r="E89" s="10">
        <v>15</v>
      </c>
      <c r="F89" s="10">
        <v>15</v>
      </c>
      <c r="H89" s="11">
        <v>1.3335000000000001E-13</v>
      </c>
      <c r="I89" s="21"/>
      <c r="J89" s="21"/>
      <c r="K89" s="21"/>
      <c r="L89" s="21"/>
      <c r="M89" s="21"/>
      <c r="N89" s="21"/>
      <c r="O89" s="21"/>
      <c r="P89" s="10">
        <v>0</v>
      </c>
      <c r="Q89" s="10">
        <v>0</v>
      </c>
      <c r="R89" s="10">
        <v>0</v>
      </c>
      <c r="T89" s="20"/>
      <c r="V89" s="20"/>
      <c r="X89" s="10">
        <v>0</v>
      </c>
      <c r="Y89" s="10">
        <v>0</v>
      </c>
      <c r="Z89" s="10">
        <v>210.05</v>
      </c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5">
        <f>H89*1000000000000000</f>
        <v>133.35</v>
      </c>
      <c r="AU89" s="4">
        <f t="shared" si="1"/>
        <v>0</v>
      </c>
    </row>
    <row r="90" spans="1:47" x14ac:dyDescent="0.25">
      <c r="A90" s="10">
        <v>1</v>
      </c>
      <c r="B90" s="10">
        <v>3700</v>
      </c>
      <c r="D90" s="10">
        <v>3.5000000000000003E-2</v>
      </c>
      <c r="E90" s="10">
        <v>15</v>
      </c>
      <c r="F90" s="10">
        <v>15</v>
      </c>
      <c r="H90" s="11">
        <v>1.3335000000000001E-13</v>
      </c>
      <c r="I90" s="21"/>
      <c r="J90" s="21"/>
      <c r="K90" s="21"/>
      <c r="L90" s="21"/>
      <c r="M90" s="21"/>
      <c r="N90" s="21"/>
      <c r="O90" s="21"/>
      <c r="P90" s="10">
        <v>0</v>
      </c>
      <c r="Q90" s="10">
        <v>0</v>
      </c>
      <c r="R90" s="10">
        <v>0</v>
      </c>
      <c r="T90" s="20"/>
      <c r="V90" s="20"/>
      <c r="X90" s="10">
        <v>0</v>
      </c>
      <c r="Y90" s="10">
        <v>0</v>
      </c>
      <c r="Z90" s="10">
        <v>200.92</v>
      </c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5">
        <f>H90*1000000000000000</f>
        <v>133.35</v>
      </c>
      <c r="AU90" s="4">
        <f t="shared" si="1"/>
        <v>0</v>
      </c>
    </row>
    <row r="91" spans="1:47" x14ac:dyDescent="0.25">
      <c r="A91" s="10">
        <v>1</v>
      </c>
      <c r="B91" s="10">
        <v>3800</v>
      </c>
      <c r="D91" s="10">
        <v>3.5000000000000003E-2</v>
      </c>
      <c r="E91" s="10">
        <v>15</v>
      </c>
      <c r="F91" s="10">
        <v>15</v>
      </c>
      <c r="H91" s="11">
        <v>1.3335000000000001E-13</v>
      </c>
      <c r="I91" s="21"/>
      <c r="J91" s="21"/>
      <c r="K91" s="21"/>
      <c r="L91" s="21"/>
      <c r="M91" s="21"/>
      <c r="N91" s="21"/>
      <c r="O91" s="21"/>
      <c r="P91" s="10">
        <v>0</v>
      </c>
      <c r="Q91" s="10">
        <v>0</v>
      </c>
      <c r="R91" s="10">
        <v>0</v>
      </c>
      <c r="T91" s="20"/>
      <c r="V91" s="20"/>
      <c r="X91" s="10">
        <v>0</v>
      </c>
      <c r="Y91" s="10">
        <v>0</v>
      </c>
      <c r="Z91" s="10">
        <v>191.96</v>
      </c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5">
        <f>H91*1000000000000000</f>
        <v>133.35</v>
      </c>
      <c r="AU91" s="4">
        <f t="shared" si="1"/>
        <v>0</v>
      </c>
    </row>
    <row r="92" spans="1:47" x14ac:dyDescent="0.25">
      <c r="A92" s="10">
        <v>1</v>
      </c>
      <c r="B92" s="10">
        <v>3900</v>
      </c>
      <c r="D92" s="10">
        <v>3.5000000000000003E-2</v>
      </c>
      <c r="E92" s="10">
        <v>15</v>
      </c>
      <c r="F92" s="10">
        <v>15</v>
      </c>
      <c r="H92" s="11">
        <v>1.3335000000000001E-13</v>
      </c>
      <c r="I92" s="21"/>
      <c r="J92" s="21"/>
      <c r="K92" s="21"/>
      <c r="L92" s="21"/>
      <c r="M92" s="21"/>
      <c r="N92" s="21"/>
      <c r="O92" s="21"/>
      <c r="P92" s="10">
        <v>0</v>
      </c>
      <c r="Q92" s="10">
        <v>0</v>
      </c>
      <c r="R92" s="10">
        <v>0</v>
      </c>
      <c r="T92" s="20"/>
      <c r="V92" s="20"/>
      <c r="X92" s="10">
        <v>0</v>
      </c>
      <c r="Y92" s="10">
        <v>0</v>
      </c>
      <c r="Z92" s="10">
        <v>183.14</v>
      </c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5">
        <f>H92*1000000000000000</f>
        <v>133.35</v>
      </c>
      <c r="AU92" s="4">
        <f t="shared" si="1"/>
        <v>0</v>
      </c>
    </row>
    <row r="93" spans="1:47" x14ac:dyDescent="0.25">
      <c r="A93" s="10">
        <v>1</v>
      </c>
      <c r="B93" s="10">
        <v>4000</v>
      </c>
      <c r="D93" s="10">
        <v>3.5000000000000003E-2</v>
      </c>
      <c r="E93" s="10">
        <v>15</v>
      </c>
      <c r="F93" s="10">
        <v>15</v>
      </c>
      <c r="H93" s="11">
        <v>1.3335000000000001E-13</v>
      </c>
      <c r="I93" s="21"/>
      <c r="J93" s="21"/>
      <c r="K93" s="21"/>
      <c r="L93" s="21"/>
      <c r="M93" s="21"/>
      <c r="N93" s="21"/>
      <c r="O93" s="21"/>
      <c r="P93" s="10">
        <v>0</v>
      </c>
      <c r="Q93" s="10">
        <v>0</v>
      </c>
      <c r="R93" s="10">
        <v>0</v>
      </c>
      <c r="T93" s="20"/>
      <c r="V93" s="20"/>
      <c r="X93" s="10">
        <v>0</v>
      </c>
      <c r="Y93" s="10">
        <v>0</v>
      </c>
      <c r="Z93" s="10">
        <v>174.44</v>
      </c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5">
        <f>H93*1000000000000000</f>
        <v>133.35</v>
      </c>
      <c r="AU93" s="4">
        <f t="shared" si="1"/>
        <v>0</v>
      </c>
    </row>
    <row r="94" spans="1:47" x14ac:dyDescent="0.25">
      <c r="A94" s="10">
        <v>1</v>
      </c>
      <c r="B94" s="10">
        <v>4100</v>
      </c>
      <c r="D94" s="10">
        <v>3.5000000000000003E-2</v>
      </c>
      <c r="E94" s="10">
        <v>15</v>
      </c>
      <c r="F94" s="10">
        <v>15</v>
      </c>
      <c r="H94" s="11">
        <v>1.3335000000000001E-13</v>
      </c>
      <c r="I94" s="21"/>
      <c r="J94" s="21"/>
      <c r="K94" s="21"/>
      <c r="L94" s="21"/>
      <c r="M94" s="21"/>
      <c r="N94" s="21"/>
      <c r="O94" s="21"/>
      <c r="P94" s="10">
        <v>0</v>
      </c>
      <c r="Q94" s="10">
        <v>0</v>
      </c>
      <c r="R94" s="10">
        <v>0</v>
      </c>
      <c r="T94" s="20"/>
      <c r="V94" s="20"/>
      <c r="X94" s="10">
        <v>0</v>
      </c>
      <c r="Y94" s="10">
        <v>0</v>
      </c>
      <c r="Z94" s="10">
        <v>165.85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5">
        <f>H94*1000000000000000</f>
        <v>133.35</v>
      </c>
      <c r="AU94" s="4">
        <f t="shared" si="1"/>
        <v>0</v>
      </c>
    </row>
    <row r="95" spans="1:47" x14ac:dyDescent="0.25">
      <c r="A95" s="10">
        <v>1</v>
      </c>
      <c r="B95" s="10">
        <v>4200</v>
      </c>
      <c r="D95" s="10">
        <v>3.5000000000000003E-2</v>
      </c>
      <c r="E95" s="10">
        <v>15</v>
      </c>
      <c r="F95" s="10">
        <v>15</v>
      </c>
      <c r="H95" s="11">
        <v>1.3335000000000001E-13</v>
      </c>
      <c r="I95" s="21"/>
      <c r="J95" s="21"/>
      <c r="K95" s="21"/>
      <c r="L95" s="21"/>
      <c r="M95" s="21"/>
      <c r="N95" s="21"/>
      <c r="O95" s="21"/>
      <c r="P95" s="10">
        <v>0</v>
      </c>
      <c r="Q95" s="10">
        <v>0</v>
      </c>
      <c r="R95" s="10">
        <v>0</v>
      </c>
      <c r="T95" s="20"/>
      <c r="V95" s="20"/>
      <c r="X95" s="10">
        <v>0</v>
      </c>
      <c r="Y95" s="10">
        <v>0</v>
      </c>
      <c r="Z95" s="10">
        <v>157.36000000000001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5">
        <f>H95*1000000000000000</f>
        <v>133.35</v>
      </c>
      <c r="AU95" s="4">
        <f t="shared" si="1"/>
        <v>0</v>
      </c>
    </row>
    <row r="96" spans="1:47" x14ac:dyDescent="0.25">
      <c r="A96" s="10">
        <v>1</v>
      </c>
      <c r="B96" s="10">
        <v>4300</v>
      </c>
      <c r="D96" s="10">
        <v>3.5000000000000003E-2</v>
      </c>
      <c r="E96" s="10">
        <v>15</v>
      </c>
      <c r="F96" s="10">
        <v>15</v>
      </c>
      <c r="H96" s="11">
        <v>1.3335000000000001E-13</v>
      </c>
      <c r="I96" s="21"/>
      <c r="J96" s="21"/>
      <c r="K96" s="21"/>
      <c r="L96" s="21"/>
      <c r="M96" s="21"/>
      <c r="N96" s="21"/>
      <c r="O96" s="21"/>
      <c r="P96" s="10">
        <v>0</v>
      </c>
      <c r="Q96" s="10">
        <v>0</v>
      </c>
      <c r="R96" s="10">
        <v>0</v>
      </c>
      <c r="T96" s="20"/>
      <c r="V96" s="20"/>
      <c r="X96" s="10">
        <v>0</v>
      </c>
      <c r="Y96" s="10">
        <v>0</v>
      </c>
      <c r="Z96" s="10">
        <v>148.94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5">
        <f>H96*1000000000000000</f>
        <v>133.35</v>
      </c>
      <c r="AU96" s="4">
        <f t="shared" si="1"/>
        <v>0</v>
      </c>
    </row>
    <row r="97" spans="1:47" x14ac:dyDescent="0.25">
      <c r="A97" s="10">
        <v>1</v>
      </c>
      <c r="B97" s="10">
        <v>4400</v>
      </c>
      <c r="D97" s="10">
        <v>3.5000000000000003E-2</v>
      </c>
      <c r="E97" s="10">
        <v>15</v>
      </c>
      <c r="F97" s="10">
        <v>15</v>
      </c>
      <c r="H97" s="11">
        <v>1.3335000000000001E-13</v>
      </c>
      <c r="I97" s="21"/>
      <c r="J97" s="21"/>
      <c r="K97" s="21"/>
      <c r="L97" s="21"/>
      <c r="M97" s="21"/>
      <c r="N97" s="21"/>
      <c r="O97" s="21"/>
      <c r="P97" s="10">
        <v>0</v>
      </c>
      <c r="Q97" s="10">
        <v>0</v>
      </c>
      <c r="R97" s="10">
        <v>0</v>
      </c>
      <c r="T97" s="20"/>
      <c r="V97" s="20"/>
      <c r="X97" s="10">
        <v>0</v>
      </c>
      <c r="Y97" s="10">
        <v>0</v>
      </c>
      <c r="Z97" s="10">
        <v>140.6</v>
      </c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5">
        <f>H97*1000000000000000</f>
        <v>133.35</v>
      </c>
      <c r="AU97" s="4">
        <f t="shared" si="1"/>
        <v>0</v>
      </c>
    </row>
    <row r="98" spans="1:47" x14ac:dyDescent="0.25">
      <c r="A98" s="10">
        <v>1</v>
      </c>
      <c r="B98" s="10">
        <v>4500</v>
      </c>
      <c r="D98" s="10">
        <v>3.5000000000000003E-2</v>
      </c>
      <c r="E98" s="10">
        <v>15</v>
      </c>
      <c r="F98" s="10">
        <v>15</v>
      </c>
      <c r="H98" s="11">
        <v>1.3335000000000001E-13</v>
      </c>
      <c r="I98" s="21"/>
      <c r="J98" s="21"/>
      <c r="K98" s="21"/>
      <c r="L98" s="21"/>
      <c r="M98" s="21"/>
      <c r="N98" s="21"/>
      <c r="O98" s="21"/>
      <c r="P98" s="10">
        <v>0</v>
      </c>
      <c r="Q98" s="10">
        <v>0</v>
      </c>
      <c r="R98" s="10">
        <v>0</v>
      </c>
      <c r="T98" s="20"/>
      <c r="V98" s="20"/>
      <c r="X98" s="10">
        <v>0</v>
      </c>
      <c r="Y98" s="10">
        <v>0</v>
      </c>
      <c r="Z98" s="10">
        <v>132.32</v>
      </c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5">
        <f>H98*1000000000000000</f>
        <v>133.35</v>
      </c>
      <c r="AU98" s="4">
        <f t="shared" si="1"/>
        <v>0</v>
      </c>
    </row>
    <row r="99" spans="1:47" x14ac:dyDescent="0.25">
      <c r="A99" s="10">
        <v>1</v>
      </c>
      <c r="B99" s="10">
        <v>4600</v>
      </c>
      <c r="D99" s="10">
        <v>3.5000000000000003E-2</v>
      </c>
      <c r="E99" s="10">
        <v>15</v>
      </c>
      <c r="F99" s="10">
        <v>15</v>
      </c>
      <c r="H99" s="11">
        <v>1.3335000000000001E-13</v>
      </c>
      <c r="I99" s="21"/>
      <c r="J99" s="21"/>
      <c r="K99" s="21"/>
      <c r="L99" s="21"/>
      <c r="M99" s="21"/>
      <c r="N99" s="21"/>
      <c r="O99" s="21"/>
      <c r="P99" s="10">
        <v>0</v>
      </c>
      <c r="Q99" s="10">
        <v>0</v>
      </c>
      <c r="R99" s="10">
        <v>0</v>
      </c>
      <c r="T99" s="20"/>
      <c r="V99" s="20"/>
      <c r="X99" s="10">
        <v>0</v>
      </c>
      <c r="Y99" s="10">
        <v>0</v>
      </c>
      <c r="Z99" s="10">
        <v>124.09</v>
      </c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5">
        <f>H99*1000000000000000</f>
        <v>133.35</v>
      </c>
      <c r="AU99" s="4">
        <f t="shared" si="1"/>
        <v>0</v>
      </c>
    </row>
    <row r="100" spans="1:47" x14ac:dyDescent="0.25">
      <c r="A100" s="10">
        <v>1</v>
      </c>
      <c r="B100" s="10">
        <v>4700</v>
      </c>
      <c r="D100" s="10">
        <v>3.5000000000000003E-2</v>
      </c>
      <c r="E100" s="10">
        <v>15</v>
      </c>
      <c r="F100" s="10">
        <v>15</v>
      </c>
      <c r="H100" s="11">
        <v>1.3335000000000001E-13</v>
      </c>
      <c r="I100" s="21"/>
      <c r="J100" s="21"/>
      <c r="K100" s="21"/>
      <c r="L100" s="21"/>
      <c r="M100" s="21"/>
      <c r="N100" s="21"/>
      <c r="O100" s="21"/>
      <c r="P100" s="10">
        <v>0</v>
      </c>
      <c r="Q100" s="10">
        <v>0</v>
      </c>
      <c r="R100" s="10">
        <v>0</v>
      </c>
      <c r="T100" s="20"/>
      <c r="V100" s="20"/>
      <c r="X100" s="10">
        <v>0</v>
      </c>
      <c r="Y100" s="10">
        <v>0</v>
      </c>
      <c r="Z100" s="10">
        <v>115.78</v>
      </c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5">
        <f>H100*1000000000000000</f>
        <v>133.35</v>
      </c>
      <c r="AU100" s="4">
        <f t="shared" si="1"/>
        <v>0</v>
      </c>
    </row>
    <row r="101" spans="1:47" x14ac:dyDescent="0.25">
      <c r="A101" s="10">
        <v>1</v>
      </c>
      <c r="B101" s="10">
        <v>4800</v>
      </c>
      <c r="D101" s="10">
        <v>3.5000000000000003E-2</v>
      </c>
      <c r="E101" s="10">
        <v>15</v>
      </c>
      <c r="F101" s="10">
        <v>15</v>
      </c>
      <c r="H101" s="11">
        <v>1.3335000000000001E-13</v>
      </c>
      <c r="I101" s="21"/>
      <c r="J101" s="21"/>
      <c r="K101" s="21"/>
      <c r="L101" s="21"/>
      <c r="M101" s="21"/>
      <c r="N101" s="21"/>
      <c r="O101" s="21"/>
      <c r="P101" s="10">
        <v>0</v>
      </c>
      <c r="Q101" s="10">
        <v>0</v>
      </c>
      <c r="R101" s="10">
        <v>0</v>
      </c>
      <c r="T101" s="20"/>
      <c r="V101" s="20"/>
      <c r="X101" s="10">
        <v>0</v>
      </c>
      <c r="Y101" s="10">
        <v>0</v>
      </c>
      <c r="Z101" s="10">
        <v>107.63</v>
      </c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5">
        <f>H101*1000000000000000</f>
        <v>133.35</v>
      </c>
      <c r="AU101" s="4">
        <f t="shared" si="1"/>
        <v>0</v>
      </c>
    </row>
    <row r="102" spans="1:47" x14ac:dyDescent="0.25">
      <c r="A102" s="10">
        <v>1</v>
      </c>
      <c r="B102" s="10">
        <v>4900</v>
      </c>
      <c r="D102" s="10">
        <v>3.5000000000000003E-2</v>
      </c>
      <c r="E102" s="10">
        <v>15</v>
      </c>
      <c r="F102" s="10">
        <v>15</v>
      </c>
      <c r="H102" s="11">
        <v>1.3335000000000001E-13</v>
      </c>
      <c r="I102" s="21"/>
      <c r="J102" s="21"/>
      <c r="K102" s="21"/>
      <c r="L102" s="21"/>
      <c r="M102" s="21"/>
      <c r="N102" s="21"/>
      <c r="O102" s="21"/>
      <c r="P102" s="10">
        <v>0</v>
      </c>
      <c r="Q102" s="10">
        <v>0</v>
      </c>
      <c r="R102" s="10">
        <v>0</v>
      </c>
      <c r="T102" s="20"/>
      <c r="V102" s="20"/>
      <c r="X102" s="10">
        <v>0</v>
      </c>
      <c r="Y102" s="10">
        <v>0</v>
      </c>
      <c r="Z102" s="10">
        <v>99.51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5">
        <f>H102*1000000000000000</f>
        <v>133.35</v>
      </c>
      <c r="AU102" s="4">
        <f t="shared" si="1"/>
        <v>0</v>
      </c>
    </row>
    <row r="103" spans="1:47" x14ac:dyDescent="0.25">
      <c r="A103" s="10">
        <v>1</v>
      </c>
      <c r="B103" s="10">
        <v>5000</v>
      </c>
      <c r="D103" s="10">
        <v>3.5000000000000003E-2</v>
      </c>
      <c r="E103" s="10">
        <v>15</v>
      </c>
      <c r="F103" s="10">
        <v>15</v>
      </c>
      <c r="H103" s="11">
        <v>1.3335000000000001E-13</v>
      </c>
      <c r="I103" s="21"/>
      <c r="J103" s="21"/>
      <c r="K103" s="21"/>
      <c r="L103" s="21"/>
      <c r="M103" s="21"/>
      <c r="N103" s="21"/>
      <c r="O103" s="21"/>
      <c r="P103" s="10">
        <v>0</v>
      </c>
      <c r="Q103" s="10">
        <v>0</v>
      </c>
      <c r="R103" s="10">
        <v>0</v>
      </c>
      <c r="T103" s="20"/>
      <c r="V103" s="20"/>
      <c r="X103" s="10">
        <v>0</v>
      </c>
      <c r="Y103" s="10">
        <v>0</v>
      </c>
      <c r="Z103" s="10">
        <v>91.4</v>
      </c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5">
        <f>H103*1000000000000000</f>
        <v>133.35</v>
      </c>
      <c r="AU103" s="4">
        <f t="shared" si="1"/>
        <v>0</v>
      </c>
    </row>
    <row r="104" spans="1:47" x14ac:dyDescent="0.25">
      <c r="A104" s="10">
        <v>1</v>
      </c>
      <c r="B104" s="10">
        <v>5100</v>
      </c>
      <c r="D104" s="10">
        <v>3.5000000000000003E-2</v>
      </c>
      <c r="E104" s="10">
        <v>15</v>
      </c>
      <c r="F104" s="10">
        <v>15</v>
      </c>
      <c r="H104" s="11">
        <v>1.3335000000000001E-13</v>
      </c>
      <c r="I104" s="21"/>
      <c r="J104" s="21"/>
      <c r="K104" s="21"/>
      <c r="L104" s="21"/>
      <c r="M104" s="21"/>
      <c r="N104" s="21"/>
      <c r="O104" s="21"/>
      <c r="P104" s="10">
        <v>0</v>
      </c>
      <c r="Q104" s="10">
        <v>0</v>
      </c>
      <c r="R104" s="10">
        <v>0</v>
      </c>
      <c r="T104" s="20"/>
      <c r="V104" s="20"/>
      <c r="X104" s="10">
        <v>0</v>
      </c>
      <c r="Y104" s="10">
        <v>0</v>
      </c>
      <c r="Z104" s="10">
        <v>83.296999999999997</v>
      </c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5">
        <f>H104*1000000000000000</f>
        <v>133.35</v>
      </c>
      <c r="AU104" s="4">
        <f t="shared" si="1"/>
        <v>0</v>
      </c>
    </row>
    <row r="105" spans="1:47" x14ac:dyDescent="0.25">
      <c r="A105" s="10">
        <v>1</v>
      </c>
      <c r="B105" s="10">
        <v>5200</v>
      </c>
      <c r="D105" s="10">
        <v>3.5000000000000003E-2</v>
      </c>
      <c r="E105" s="10">
        <v>15</v>
      </c>
      <c r="F105" s="10">
        <v>15</v>
      </c>
      <c r="H105" s="11">
        <v>1.3335000000000001E-13</v>
      </c>
      <c r="I105" s="21"/>
      <c r="J105" s="21"/>
      <c r="K105" s="21"/>
      <c r="L105" s="21"/>
      <c r="M105" s="21"/>
      <c r="N105" s="21"/>
      <c r="O105" s="21"/>
      <c r="P105" s="10">
        <v>0</v>
      </c>
      <c r="Q105" s="10">
        <v>0</v>
      </c>
      <c r="R105" s="10">
        <v>0</v>
      </c>
      <c r="T105" s="20"/>
      <c r="V105" s="20"/>
      <c r="X105" s="10">
        <v>0</v>
      </c>
      <c r="Y105" s="10">
        <v>0</v>
      </c>
      <c r="Z105" s="10">
        <v>75.194000000000003</v>
      </c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5">
        <f>H105*1000000000000000</f>
        <v>133.35</v>
      </c>
      <c r="AU105" s="4">
        <f t="shared" si="1"/>
        <v>0</v>
      </c>
    </row>
    <row r="106" spans="1:47" x14ac:dyDescent="0.25">
      <c r="A106" s="10">
        <v>1</v>
      </c>
      <c r="B106" s="10">
        <v>5300</v>
      </c>
      <c r="D106" s="10">
        <v>3.5000000000000003E-2</v>
      </c>
      <c r="E106" s="10">
        <v>15</v>
      </c>
      <c r="F106" s="10">
        <v>15</v>
      </c>
      <c r="H106" s="11">
        <v>1.3335000000000001E-13</v>
      </c>
      <c r="I106" s="21"/>
      <c r="J106" s="21"/>
      <c r="K106" s="21"/>
      <c r="L106" s="21"/>
      <c r="M106" s="21"/>
      <c r="N106" s="21"/>
      <c r="O106" s="21"/>
      <c r="P106" s="10">
        <v>0</v>
      </c>
      <c r="Q106" s="10">
        <v>0</v>
      </c>
      <c r="R106" s="10">
        <v>0</v>
      </c>
      <c r="T106" s="20"/>
      <c r="V106" s="20"/>
      <c r="X106" s="10">
        <v>0</v>
      </c>
      <c r="Y106" s="10">
        <v>0</v>
      </c>
      <c r="Z106" s="10">
        <v>67.084000000000003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5">
        <f>H106*1000000000000000</f>
        <v>133.35</v>
      </c>
      <c r="AU106" s="4">
        <f t="shared" si="1"/>
        <v>0</v>
      </c>
    </row>
    <row r="107" spans="1:47" x14ac:dyDescent="0.25">
      <c r="A107" s="10">
        <v>1</v>
      </c>
      <c r="B107" s="10">
        <v>5400</v>
      </c>
      <c r="D107" s="10">
        <v>3.5000000000000003E-2</v>
      </c>
      <c r="E107" s="10">
        <v>15</v>
      </c>
      <c r="F107" s="10">
        <v>15</v>
      </c>
      <c r="H107" s="11">
        <v>1.3335000000000001E-13</v>
      </c>
      <c r="I107" s="21"/>
      <c r="J107" s="21"/>
      <c r="K107" s="21"/>
      <c r="L107" s="21"/>
      <c r="M107" s="21"/>
      <c r="N107" s="21"/>
      <c r="O107" s="21"/>
      <c r="P107" s="10">
        <v>0</v>
      </c>
      <c r="Q107" s="10">
        <v>0</v>
      </c>
      <c r="R107" s="10">
        <v>0</v>
      </c>
      <c r="T107" s="20"/>
      <c r="V107" s="20"/>
      <c r="X107" s="10">
        <v>0</v>
      </c>
      <c r="Y107" s="10">
        <v>0</v>
      </c>
      <c r="Z107" s="10">
        <v>62.801000000000002</v>
      </c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5">
        <f>H107*1000000000000000</f>
        <v>133.35</v>
      </c>
      <c r="AU107" s="4">
        <f t="shared" si="1"/>
        <v>0</v>
      </c>
    </row>
    <row r="108" spans="1:47" x14ac:dyDescent="0.25">
      <c r="A108" s="10">
        <v>1</v>
      </c>
      <c r="B108" s="10">
        <v>5500</v>
      </c>
      <c r="D108" s="10">
        <v>3.5000000000000003E-2</v>
      </c>
      <c r="E108" s="10">
        <v>15</v>
      </c>
      <c r="F108" s="10">
        <v>15</v>
      </c>
      <c r="H108" s="11">
        <v>1.3335000000000001E-13</v>
      </c>
      <c r="I108" s="21"/>
      <c r="J108" s="21"/>
      <c r="K108" s="21"/>
      <c r="L108" s="21"/>
      <c r="M108" s="21"/>
      <c r="N108" s="21"/>
      <c r="O108" s="21"/>
      <c r="P108" s="10">
        <v>0</v>
      </c>
      <c r="Q108" s="10">
        <v>0</v>
      </c>
      <c r="R108" s="10">
        <v>0</v>
      </c>
      <c r="T108" s="20"/>
      <c r="V108" s="20"/>
      <c r="X108" s="10">
        <v>0</v>
      </c>
      <c r="Y108" s="10">
        <v>0</v>
      </c>
      <c r="Z108" s="10">
        <v>62.79</v>
      </c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5">
        <f>H108*1000000000000000</f>
        <v>133.35</v>
      </c>
      <c r="AU108" s="4">
        <f t="shared" si="1"/>
        <v>0</v>
      </c>
    </row>
    <row r="109" spans="1:47" x14ac:dyDescent="0.25">
      <c r="A109" s="10">
        <v>1</v>
      </c>
      <c r="B109" s="10">
        <v>5600</v>
      </c>
      <c r="D109" s="10">
        <v>3.5000000000000003E-2</v>
      </c>
      <c r="E109" s="10">
        <v>15</v>
      </c>
      <c r="F109" s="10">
        <v>15</v>
      </c>
      <c r="H109" s="11">
        <v>1.3335000000000001E-13</v>
      </c>
      <c r="I109" s="21"/>
      <c r="J109" s="21"/>
      <c r="K109" s="21"/>
      <c r="L109" s="21"/>
      <c r="M109" s="21"/>
      <c r="N109" s="21"/>
      <c r="O109" s="21"/>
      <c r="P109" s="10">
        <v>0</v>
      </c>
      <c r="Q109" s="10">
        <v>0</v>
      </c>
      <c r="R109" s="10">
        <v>0</v>
      </c>
      <c r="T109" s="20"/>
      <c r="V109" s="20"/>
      <c r="X109" s="10">
        <v>0</v>
      </c>
      <c r="Y109" s="10">
        <v>0</v>
      </c>
      <c r="Z109" s="10">
        <v>62.779000000000003</v>
      </c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5">
        <f>H109*1000000000000000</f>
        <v>133.35</v>
      </c>
      <c r="AU109" s="4">
        <f t="shared" si="1"/>
        <v>0</v>
      </c>
    </row>
    <row r="110" spans="1:47" x14ac:dyDescent="0.25">
      <c r="A110" s="10">
        <v>1</v>
      </c>
      <c r="B110" s="10">
        <v>5700</v>
      </c>
      <c r="D110" s="10">
        <v>3.5000000000000003E-2</v>
      </c>
      <c r="E110" s="10">
        <v>15</v>
      </c>
      <c r="F110" s="10">
        <v>15</v>
      </c>
      <c r="H110" s="11">
        <v>1.3335000000000001E-13</v>
      </c>
      <c r="I110" s="21"/>
      <c r="J110" s="21"/>
      <c r="K110" s="21"/>
      <c r="L110" s="21"/>
      <c r="M110" s="21"/>
      <c r="N110" s="21"/>
      <c r="O110" s="21"/>
      <c r="P110" s="10">
        <v>0</v>
      </c>
      <c r="Q110" s="10">
        <v>0</v>
      </c>
      <c r="R110" s="10">
        <v>0</v>
      </c>
      <c r="T110" s="20"/>
      <c r="V110" s="20"/>
      <c r="X110" s="10">
        <v>0</v>
      </c>
      <c r="Y110" s="10">
        <v>0</v>
      </c>
      <c r="Z110" s="10">
        <v>62.768000000000001</v>
      </c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5">
        <f>H110*1000000000000000</f>
        <v>133.35</v>
      </c>
      <c r="AU110" s="4">
        <f t="shared" si="1"/>
        <v>0</v>
      </c>
    </row>
    <row r="111" spans="1:47" x14ac:dyDescent="0.25">
      <c r="A111" s="10">
        <v>1</v>
      </c>
      <c r="B111" s="10">
        <v>5800</v>
      </c>
      <c r="D111" s="10">
        <v>3.5000000000000003E-2</v>
      </c>
      <c r="E111" s="10">
        <v>15</v>
      </c>
      <c r="F111" s="10">
        <v>15</v>
      </c>
      <c r="H111" s="11">
        <v>1.3335000000000001E-13</v>
      </c>
      <c r="I111" s="21"/>
      <c r="J111" s="21"/>
      <c r="K111" s="21"/>
      <c r="L111" s="21"/>
      <c r="M111" s="21"/>
      <c r="N111" s="21"/>
      <c r="O111" s="21"/>
      <c r="P111" s="10">
        <v>0</v>
      </c>
      <c r="Q111" s="10">
        <v>0</v>
      </c>
      <c r="R111" s="10">
        <v>0</v>
      </c>
      <c r="T111" s="20"/>
      <c r="V111" s="20"/>
      <c r="X111" s="10">
        <v>0</v>
      </c>
      <c r="Y111" s="10">
        <v>0</v>
      </c>
      <c r="Z111" s="10">
        <v>62.756</v>
      </c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5">
        <f>H111*1000000000000000</f>
        <v>133.35</v>
      </c>
      <c r="AU111" s="4">
        <f t="shared" si="1"/>
        <v>0</v>
      </c>
    </row>
    <row r="112" spans="1:47" x14ac:dyDescent="0.25">
      <c r="A112" s="10">
        <v>1</v>
      </c>
      <c r="B112" s="10">
        <v>5900</v>
      </c>
      <c r="D112" s="10">
        <v>3.5000000000000003E-2</v>
      </c>
      <c r="E112" s="10">
        <v>15</v>
      </c>
      <c r="F112" s="10">
        <v>15</v>
      </c>
      <c r="H112" s="11">
        <v>1.3335000000000001E-13</v>
      </c>
      <c r="I112" s="21"/>
      <c r="J112" s="21"/>
      <c r="K112" s="21"/>
      <c r="L112" s="21"/>
      <c r="M112" s="21"/>
      <c r="N112" s="21"/>
      <c r="O112" s="21"/>
      <c r="P112" s="10">
        <v>0</v>
      </c>
      <c r="Q112" s="10">
        <v>0</v>
      </c>
      <c r="R112" s="10">
        <v>0</v>
      </c>
      <c r="T112" s="20"/>
      <c r="V112" s="20"/>
      <c r="X112" s="10">
        <v>0</v>
      </c>
      <c r="Y112" s="10">
        <v>0</v>
      </c>
      <c r="Z112" s="10">
        <v>62.744</v>
      </c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5">
        <f>H112*1000000000000000</f>
        <v>133.35</v>
      </c>
      <c r="AU112" s="4">
        <f t="shared" si="1"/>
        <v>0</v>
      </c>
    </row>
    <row r="113" spans="1:47" x14ac:dyDescent="0.25">
      <c r="A113" s="10">
        <v>1</v>
      </c>
      <c r="B113" s="10">
        <v>6000</v>
      </c>
      <c r="D113" s="10">
        <v>3.5000000000000003E-2</v>
      </c>
      <c r="E113" s="10">
        <v>15</v>
      </c>
      <c r="F113" s="10">
        <v>15</v>
      </c>
      <c r="H113" s="11">
        <v>1.3335000000000001E-13</v>
      </c>
      <c r="I113" s="21"/>
      <c r="J113" s="21"/>
      <c r="K113" s="21"/>
      <c r="L113" s="21"/>
      <c r="M113" s="21"/>
      <c r="N113" s="21"/>
      <c r="O113" s="21"/>
      <c r="P113" s="10">
        <v>0</v>
      </c>
      <c r="Q113" s="10">
        <v>0</v>
      </c>
      <c r="R113" s="10">
        <v>0</v>
      </c>
      <c r="T113" s="20"/>
      <c r="V113" s="20"/>
      <c r="X113" s="10">
        <v>0</v>
      </c>
      <c r="Y113" s="10">
        <v>0</v>
      </c>
      <c r="Z113" s="10">
        <v>62.731999999999999</v>
      </c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5">
        <f>H113*1000000000000000</f>
        <v>133.35</v>
      </c>
      <c r="AU113" s="4">
        <f t="shared" si="1"/>
        <v>0</v>
      </c>
    </row>
    <row r="114" spans="1:47" x14ac:dyDescent="0.25">
      <c r="A114" s="10">
        <v>1</v>
      </c>
      <c r="B114" s="10">
        <v>6100</v>
      </c>
      <c r="D114" s="10">
        <v>3.5000000000000003E-2</v>
      </c>
      <c r="E114" s="10">
        <v>15</v>
      </c>
      <c r="F114" s="10">
        <v>15</v>
      </c>
      <c r="H114" s="11">
        <v>1.3335000000000001E-13</v>
      </c>
      <c r="I114" s="21"/>
      <c r="J114" s="21"/>
      <c r="K114" s="21"/>
      <c r="L114" s="21"/>
      <c r="M114" s="21"/>
      <c r="N114" s="21"/>
      <c r="O114" s="21"/>
      <c r="P114" s="10">
        <v>0</v>
      </c>
      <c r="Q114" s="10">
        <v>0</v>
      </c>
      <c r="R114" s="10">
        <v>0</v>
      </c>
      <c r="T114" s="20"/>
      <c r="V114" s="20"/>
      <c r="X114" s="10">
        <v>0</v>
      </c>
      <c r="Y114" s="10">
        <v>0</v>
      </c>
      <c r="Z114" s="10">
        <v>62.72</v>
      </c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5">
        <f>H114*1000000000000000</f>
        <v>133.35</v>
      </c>
      <c r="AU114" s="4">
        <f t="shared" si="1"/>
        <v>0</v>
      </c>
    </row>
    <row r="115" spans="1:47" x14ac:dyDescent="0.25">
      <c r="A115" s="10">
        <v>1</v>
      </c>
      <c r="B115" s="10">
        <v>6200</v>
      </c>
      <c r="D115" s="10">
        <v>3.5000000000000003E-2</v>
      </c>
      <c r="E115" s="10">
        <v>15</v>
      </c>
      <c r="F115" s="10">
        <v>15</v>
      </c>
      <c r="H115" s="11">
        <v>1.3335000000000001E-13</v>
      </c>
      <c r="I115" s="21"/>
      <c r="J115" s="21"/>
      <c r="K115" s="21"/>
      <c r="L115" s="21"/>
      <c r="M115" s="21"/>
      <c r="N115" s="21"/>
      <c r="O115" s="21"/>
      <c r="P115" s="10">
        <v>0</v>
      </c>
      <c r="Q115" s="10">
        <v>0</v>
      </c>
      <c r="R115" s="10">
        <v>0</v>
      </c>
      <c r="T115" s="20"/>
      <c r="V115" s="20"/>
      <c r="X115" s="10">
        <v>0</v>
      </c>
      <c r="Y115" s="10">
        <v>0</v>
      </c>
      <c r="Z115" s="10">
        <v>62.707000000000001</v>
      </c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5">
        <f>H115*1000000000000000</f>
        <v>133.35</v>
      </c>
      <c r="AU115" s="4">
        <f t="shared" si="1"/>
        <v>0</v>
      </c>
    </row>
    <row r="116" spans="1:47" x14ac:dyDescent="0.25">
      <c r="A116" s="10">
        <v>1</v>
      </c>
      <c r="B116" s="10">
        <v>6300</v>
      </c>
      <c r="D116" s="10">
        <v>3.5000000000000003E-2</v>
      </c>
      <c r="E116" s="10">
        <v>15</v>
      </c>
      <c r="F116" s="10">
        <v>15</v>
      </c>
      <c r="H116" s="11">
        <v>1.3335000000000001E-13</v>
      </c>
      <c r="I116" s="21"/>
      <c r="J116" s="21"/>
      <c r="K116" s="21"/>
      <c r="L116" s="21"/>
      <c r="M116" s="21"/>
      <c r="N116" s="21"/>
      <c r="O116" s="21"/>
      <c r="P116" s="10">
        <v>0</v>
      </c>
      <c r="Q116" s="10">
        <v>0</v>
      </c>
      <c r="R116" s="10">
        <v>0</v>
      </c>
      <c r="T116" s="20"/>
      <c r="V116" s="20"/>
      <c r="X116" s="10">
        <v>0</v>
      </c>
      <c r="Y116" s="10">
        <v>0</v>
      </c>
      <c r="Z116" s="10">
        <v>62.694000000000003</v>
      </c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5">
        <f>H116*1000000000000000</f>
        <v>133.35</v>
      </c>
      <c r="AU116" s="4">
        <f t="shared" si="1"/>
        <v>0</v>
      </c>
    </row>
    <row r="117" spans="1:47" x14ac:dyDescent="0.25">
      <c r="A117" s="10">
        <v>1</v>
      </c>
      <c r="B117" s="10">
        <v>6400</v>
      </c>
      <c r="D117" s="10">
        <v>3.5000000000000003E-2</v>
      </c>
      <c r="E117" s="10">
        <v>15</v>
      </c>
      <c r="F117" s="10">
        <v>15</v>
      </c>
      <c r="H117" s="11">
        <v>1.3335000000000001E-13</v>
      </c>
      <c r="I117" s="21"/>
      <c r="J117" s="21"/>
      <c r="K117" s="21"/>
      <c r="L117" s="21"/>
      <c r="M117" s="21"/>
      <c r="N117" s="21"/>
      <c r="O117" s="21"/>
      <c r="P117" s="10">
        <v>0</v>
      </c>
      <c r="Q117" s="10">
        <v>0</v>
      </c>
      <c r="R117" s="10">
        <v>0</v>
      </c>
      <c r="T117" s="20"/>
      <c r="V117" s="20"/>
      <c r="X117" s="10">
        <v>0</v>
      </c>
      <c r="Y117" s="10">
        <v>0</v>
      </c>
      <c r="Z117" s="10">
        <v>62.68</v>
      </c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5">
        <f>H117*1000000000000000</f>
        <v>133.35</v>
      </c>
      <c r="AU117" s="4">
        <f t="shared" si="1"/>
        <v>0</v>
      </c>
    </row>
    <row r="118" spans="1:47" x14ac:dyDescent="0.25">
      <c r="A118" s="10">
        <v>1</v>
      </c>
      <c r="B118" s="10">
        <v>6500</v>
      </c>
      <c r="D118" s="10">
        <v>3.5000000000000003E-2</v>
      </c>
      <c r="E118" s="10">
        <v>15</v>
      </c>
      <c r="F118" s="10">
        <v>15</v>
      </c>
      <c r="H118" s="11">
        <v>1.3335000000000001E-13</v>
      </c>
      <c r="I118" s="21"/>
      <c r="J118" s="21"/>
      <c r="K118" s="21"/>
      <c r="L118" s="21"/>
      <c r="M118" s="21"/>
      <c r="N118" s="21"/>
      <c r="O118" s="21"/>
      <c r="P118" s="10">
        <v>0</v>
      </c>
      <c r="Q118" s="10">
        <v>0</v>
      </c>
      <c r="R118" s="10">
        <v>0</v>
      </c>
      <c r="T118" s="20"/>
      <c r="V118" s="20"/>
      <c r="X118" s="10">
        <v>0</v>
      </c>
      <c r="Y118" s="10">
        <v>0</v>
      </c>
      <c r="Z118" s="10">
        <v>62.665999999999997</v>
      </c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5">
        <f>H118*1000000000000000</f>
        <v>133.35</v>
      </c>
      <c r="AU118" s="4">
        <f t="shared" si="1"/>
        <v>0</v>
      </c>
    </row>
    <row r="119" spans="1:47" x14ac:dyDescent="0.25">
      <c r="A119" s="10">
        <v>1</v>
      </c>
      <c r="B119" s="10">
        <v>6600</v>
      </c>
      <c r="D119" s="10">
        <v>3.5000000000000003E-2</v>
      </c>
      <c r="E119" s="10">
        <v>15</v>
      </c>
      <c r="F119" s="10">
        <v>15</v>
      </c>
      <c r="H119" s="11">
        <v>1.3335000000000001E-13</v>
      </c>
      <c r="I119" s="21"/>
      <c r="J119" s="21"/>
      <c r="K119" s="21"/>
      <c r="L119" s="21"/>
      <c r="M119" s="21"/>
      <c r="N119" s="21"/>
      <c r="O119" s="21"/>
      <c r="P119" s="10">
        <v>0</v>
      </c>
      <c r="Q119" s="10">
        <v>0</v>
      </c>
      <c r="R119" s="10">
        <v>0</v>
      </c>
      <c r="T119" s="20"/>
      <c r="V119" s="20"/>
      <c r="X119" s="10">
        <v>0</v>
      </c>
      <c r="Y119" s="10">
        <v>0</v>
      </c>
      <c r="Z119" s="10">
        <v>62.652000000000001</v>
      </c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5">
        <f>H119*1000000000000000</f>
        <v>133.35</v>
      </c>
      <c r="AU119" s="4">
        <f t="shared" si="1"/>
        <v>0</v>
      </c>
    </row>
    <row r="120" spans="1:47" x14ac:dyDescent="0.25">
      <c r="A120" s="10">
        <v>1</v>
      </c>
      <c r="B120" s="10">
        <v>6700</v>
      </c>
      <c r="D120" s="10">
        <v>3.5000000000000003E-2</v>
      </c>
      <c r="E120" s="10">
        <v>15</v>
      </c>
      <c r="F120" s="10">
        <v>15</v>
      </c>
      <c r="H120" s="11">
        <v>1.3335000000000001E-13</v>
      </c>
      <c r="I120" s="21"/>
      <c r="J120" s="21"/>
      <c r="K120" s="21"/>
      <c r="L120" s="21"/>
      <c r="M120" s="21"/>
      <c r="N120" s="21"/>
      <c r="O120" s="21"/>
      <c r="P120" s="10">
        <v>0</v>
      </c>
      <c r="Q120" s="10">
        <v>0</v>
      </c>
      <c r="R120" s="10">
        <v>0</v>
      </c>
      <c r="T120" s="20"/>
      <c r="V120" s="20"/>
      <c r="X120" s="10">
        <v>0</v>
      </c>
      <c r="Y120" s="10">
        <v>0</v>
      </c>
      <c r="Z120" s="10">
        <v>62.637999999999998</v>
      </c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5">
        <f>H120*1000000000000000</f>
        <v>133.35</v>
      </c>
      <c r="AU120" s="4">
        <f t="shared" si="1"/>
        <v>0</v>
      </c>
    </row>
    <row r="121" spans="1:47" x14ac:dyDescent="0.25">
      <c r="A121" s="10">
        <v>1</v>
      </c>
      <c r="B121" s="10">
        <v>6800</v>
      </c>
      <c r="D121" s="10">
        <v>3.5000000000000003E-2</v>
      </c>
      <c r="E121" s="10">
        <v>15</v>
      </c>
      <c r="F121" s="10">
        <v>15</v>
      </c>
      <c r="H121" s="11">
        <v>1.3335000000000001E-13</v>
      </c>
      <c r="I121" s="21"/>
      <c r="J121" s="21"/>
      <c r="K121" s="21"/>
      <c r="L121" s="21"/>
      <c r="M121" s="21"/>
      <c r="N121" s="21"/>
      <c r="O121" s="21"/>
      <c r="P121" s="10">
        <v>0</v>
      </c>
      <c r="Q121" s="10">
        <v>0</v>
      </c>
      <c r="R121" s="10">
        <v>0</v>
      </c>
      <c r="T121" s="20"/>
      <c r="V121" s="20"/>
      <c r="X121" s="10">
        <v>0</v>
      </c>
      <c r="Y121" s="10">
        <v>0</v>
      </c>
      <c r="Z121" s="10">
        <v>62.622999999999998</v>
      </c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5">
        <f>H121*1000000000000000</f>
        <v>133.35</v>
      </c>
      <c r="AU121" s="4">
        <f t="shared" si="1"/>
        <v>0</v>
      </c>
    </row>
    <row r="122" spans="1:47" x14ac:dyDescent="0.25">
      <c r="A122" s="10">
        <v>1</v>
      </c>
      <c r="B122" s="10">
        <v>6900</v>
      </c>
      <c r="D122" s="10">
        <v>3.5000000000000003E-2</v>
      </c>
      <c r="E122" s="10">
        <v>15</v>
      </c>
      <c r="F122" s="10">
        <v>15</v>
      </c>
      <c r="H122" s="11">
        <v>1.3335000000000001E-13</v>
      </c>
      <c r="I122" s="21"/>
      <c r="J122" s="21"/>
      <c r="K122" s="21"/>
      <c r="L122" s="21"/>
      <c r="M122" s="21"/>
      <c r="N122" s="21"/>
      <c r="O122" s="21"/>
      <c r="P122" s="10">
        <v>0</v>
      </c>
      <c r="Q122" s="10">
        <v>0</v>
      </c>
      <c r="R122" s="10">
        <v>0</v>
      </c>
      <c r="T122" s="20"/>
      <c r="V122" s="20"/>
      <c r="X122" s="10">
        <v>0</v>
      </c>
      <c r="Y122" s="10">
        <v>0</v>
      </c>
      <c r="Z122" s="10">
        <v>62.607999999999997</v>
      </c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5">
        <f>H122*1000000000000000</f>
        <v>133.35</v>
      </c>
      <c r="AU122" s="4">
        <f t="shared" si="1"/>
        <v>0</v>
      </c>
    </row>
    <row r="123" spans="1:47" x14ac:dyDescent="0.25">
      <c r="A123" s="10">
        <v>1</v>
      </c>
      <c r="B123" s="10">
        <v>7000</v>
      </c>
      <c r="D123" s="10">
        <v>3.5000000000000003E-2</v>
      </c>
      <c r="E123" s="10">
        <v>15</v>
      </c>
      <c r="F123" s="10">
        <v>15</v>
      </c>
      <c r="H123" s="11">
        <v>1.3335000000000001E-13</v>
      </c>
      <c r="I123" s="21"/>
      <c r="J123" s="21"/>
      <c r="K123" s="21"/>
      <c r="L123" s="21"/>
      <c r="M123" s="21"/>
      <c r="N123" s="21"/>
      <c r="O123" s="21"/>
      <c r="P123" s="10">
        <v>0</v>
      </c>
      <c r="Q123" s="10">
        <v>0</v>
      </c>
      <c r="R123" s="10">
        <v>0</v>
      </c>
      <c r="T123" s="20"/>
      <c r="V123" s="20"/>
      <c r="X123" s="10">
        <v>0</v>
      </c>
      <c r="Y123" s="10">
        <v>0</v>
      </c>
      <c r="Z123" s="10">
        <v>62.593000000000004</v>
      </c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5">
        <f>H123*1000000000000000</f>
        <v>133.35</v>
      </c>
      <c r="AU123" s="4">
        <f t="shared" si="1"/>
        <v>0</v>
      </c>
    </row>
    <row r="124" spans="1:47" x14ac:dyDescent="0.25">
      <c r="A124" s="10">
        <v>1</v>
      </c>
      <c r="B124" s="10">
        <v>1000</v>
      </c>
      <c r="D124" s="10">
        <v>3.5000000000000003E-2</v>
      </c>
      <c r="E124" s="10">
        <v>15</v>
      </c>
      <c r="F124" s="10">
        <v>15</v>
      </c>
      <c r="H124" s="11">
        <v>1.7783000000000001E-13</v>
      </c>
      <c r="I124" s="21"/>
      <c r="J124" s="21"/>
      <c r="K124" s="21"/>
      <c r="L124" s="21"/>
      <c r="M124" s="21"/>
      <c r="N124" s="21"/>
      <c r="O124" s="21"/>
      <c r="P124" s="10">
        <v>0</v>
      </c>
      <c r="Q124" s="10">
        <v>0</v>
      </c>
      <c r="R124" s="10">
        <v>0</v>
      </c>
      <c r="T124" s="20"/>
      <c r="V124" s="20"/>
      <c r="X124" s="10">
        <v>15</v>
      </c>
      <c r="Y124" s="11">
        <v>-2.3356999999999999E-6</v>
      </c>
      <c r="Z124" s="10">
        <v>496.54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5">
        <f>H124*1000000000000000</f>
        <v>177.83</v>
      </c>
      <c r="AU124" s="4">
        <f t="shared" si="1"/>
        <v>0</v>
      </c>
    </row>
    <row r="125" spans="1:47" x14ac:dyDescent="0.25">
      <c r="A125" s="10">
        <v>1</v>
      </c>
      <c r="B125" s="10">
        <v>1100</v>
      </c>
      <c r="D125" s="10">
        <v>3.5000000000000003E-2</v>
      </c>
      <c r="E125" s="10">
        <v>15</v>
      </c>
      <c r="F125" s="10">
        <v>15</v>
      </c>
      <c r="H125" s="11">
        <v>1.7783000000000001E-13</v>
      </c>
      <c r="I125" s="21"/>
      <c r="J125" s="21"/>
      <c r="K125" s="21"/>
      <c r="L125" s="21"/>
      <c r="M125" s="21"/>
      <c r="N125" s="21"/>
      <c r="O125" s="21"/>
      <c r="P125" s="10">
        <v>0</v>
      </c>
      <c r="Q125" s="10">
        <v>0</v>
      </c>
      <c r="R125" s="10">
        <v>0</v>
      </c>
      <c r="T125" s="20"/>
      <c r="V125" s="20"/>
      <c r="X125" s="10">
        <v>15</v>
      </c>
      <c r="Y125" s="11">
        <v>-2.3336E-6</v>
      </c>
      <c r="Z125" s="10">
        <v>471.09</v>
      </c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5">
        <f>H125*1000000000000000</f>
        <v>177.83</v>
      </c>
      <c r="AU125" s="4">
        <f t="shared" si="1"/>
        <v>0</v>
      </c>
    </row>
    <row r="126" spans="1:47" x14ac:dyDescent="0.25">
      <c r="A126" s="10">
        <v>1</v>
      </c>
      <c r="B126" s="10">
        <v>1200</v>
      </c>
      <c r="D126" s="10">
        <v>3.5000000000000003E-2</v>
      </c>
      <c r="E126" s="10">
        <v>15</v>
      </c>
      <c r="F126" s="10">
        <v>15</v>
      </c>
      <c r="H126" s="11">
        <v>1.7783000000000001E-13</v>
      </c>
      <c r="I126" s="21"/>
      <c r="J126" s="21"/>
      <c r="K126" s="21"/>
      <c r="L126" s="21"/>
      <c r="M126" s="21"/>
      <c r="N126" s="21"/>
      <c r="O126" s="21"/>
      <c r="P126" s="10">
        <v>0</v>
      </c>
      <c r="Q126" s="10">
        <v>0</v>
      </c>
      <c r="R126" s="10">
        <v>0</v>
      </c>
      <c r="T126" s="20"/>
      <c r="V126" s="20"/>
      <c r="X126" s="10">
        <v>0</v>
      </c>
      <c r="Y126" s="10">
        <v>0</v>
      </c>
      <c r="Z126" s="10">
        <v>447.74</v>
      </c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5">
        <f>H126*1000000000000000</f>
        <v>177.83</v>
      </c>
      <c r="AU126" s="4">
        <f t="shared" si="1"/>
        <v>0</v>
      </c>
    </row>
    <row r="127" spans="1:47" x14ac:dyDescent="0.25">
      <c r="A127" s="10">
        <v>1</v>
      </c>
      <c r="B127" s="10">
        <v>1300</v>
      </c>
      <c r="D127" s="10">
        <v>3.5000000000000003E-2</v>
      </c>
      <c r="E127" s="10">
        <v>15</v>
      </c>
      <c r="F127" s="10">
        <v>15</v>
      </c>
      <c r="H127" s="11">
        <v>1.7783000000000001E-13</v>
      </c>
      <c r="I127" s="21"/>
      <c r="J127" s="21"/>
      <c r="K127" s="21"/>
      <c r="L127" s="21"/>
      <c r="M127" s="21"/>
      <c r="N127" s="21"/>
      <c r="O127" s="21"/>
      <c r="P127" s="10">
        <v>0</v>
      </c>
      <c r="Q127" s="10">
        <v>0</v>
      </c>
      <c r="R127" s="10">
        <v>0</v>
      </c>
      <c r="T127" s="20"/>
      <c r="V127" s="20"/>
      <c r="X127" s="10">
        <v>0</v>
      </c>
      <c r="Y127" s="10">
        <v>0</v>
      </c>
      <c r="Z127" s="10">
        <v>426.23</v>
      </c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5">
        <f>H127*1000000000000000</f>
        <v>177.83</v>
      </c>
      <c r="AU127" s="4">
        <f t="shared" si="1"/>
        <v>0</v>
      </c>
    </row>
    <row r="128" spans="1:47" x14ac:dyDescent="0.25">
      <c r="A128" s="10">
        <v>1</v>
      </c>
      <c r="B128" s="10">
        <v>1400</v>
      </c>
      <c r="D128" s="10">
        <v>3.5000000000000003E-2</v>
      </c>
      <c r="E128" s="10">
        <v>15</v>
      </c>
      <c r="F128" s="10">
        <v>15</v>
      </c>
      <c r="H128" s="11">
        <v>1.7783000000000001E-13</v>
      </c>
      <c r="I128" s="21"/>
      <c r="J128" s="21"/>
      <c r="K128" s="21"/>
      <c r="L128" s="21"/>
      <c r="M128" s="21"/>
      <c r="N128" s="21"/>
      <c r="O128" s="21"/>
      <c r="P128" s="10">
        <v>0</v>
      </c>
      <c r="Q128" s="10">
        <v>0</v>
      </c>
      <c r="R128" s="10">
        <v>0</v>
      </c>
      <c r="T128" s="20"/>
      <c r="V128" s="20"/>
      <c r="X128" s="10">
        <v>0</v>
      </c>
      <c r="Y128" s="10">
        <v>0</v>
      </c>
      <c r="Z128" s="10">
        <v>406.32</v>
      </c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5">
        <f>H128*1000000000000000</f>
        <v>177.83</v>
      </c>
      <c r="AU128" s="4">
        <f t="shared" si="1"/>
        <v>0</v>
      </c>
    </row>
    <row r="129" spans="1:47" x14ac:dyDescent="0.25">
      <c r="A129" s="10">
        <v>1</v>
      </c>
      <c r="B129" s="10">
        <v>1500</v>
      </c>
      <c r="D129" s="10">
        <v>3.5000000000000003E-2</v>
      </c>
      <c r="E129" s="10">
        <v>15</v>
      </c>
      <c r="F129" s="10">
        <v>15</v>
      </c>
      <c r="H129" s="11">
        <v>1.7783000000000001E-13</v>
      </c>
      <c r="I129" s="21"/>
      <c r="J129" s="21"/>
      <c r="K129" s="21"/>
      <c r="L129" s="21"/>
      <c r="M129" s="21"/>
      <c r="N129" s="21"/>
      <c r="O129" s="21"/>
      <c r="P129" s="10">
        <v>0</v>
      </c>
      <c r="Q129" s="10">
        <v>0</v>
      </c>
      <c r="R129" s="10">
        <v>0</v>
      </c>
      <c r="T129" s="20"/>
      <c r="V129" s="20"/>
      <c r="X129" s="10">
        <v>0</v>
      </c>
      <c r="Y129" s="10">
        <v>0</v>
      </c>
      <c r="Z129" s="10">
        <v>387.83</v>
      </c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5">
        <f>H129*1000000000000000</f>
        <v>177.83</v>
      </c>
      <c r="AU129" s="4">
        <f t="shared" si="1"/>
        <v>0</v>
      </c>
    </row>
    <row r="130" spans="1:47" x14ac:dyDescent="0.25">
      <c r="A130" s="10">
        <v>1</v>
      </c>
      <c r="B130" s="10">
        <v>1600</v>
      </c>
      <c r="D130" s="10">
        <v>3.5000000000000003E-2</v>
      </c>
      <c r="E130" s="10">
        <v>15</v>
      </c>
      <c r="F130" s="10">
        <v>15</v>
      </c>
      <c r="H130" s="11">
        <v>1.7783000000000001E-13</v>
      </c>
      <c r="I130" s="21"/>
      <c r="J130" s="21"/>
      <c r="K130" s="21"/>
      <c r="L130" s="21"/>
      <c r="M130" s="21"/>
      <c r="N130" s="21"/>
      <c r="O130" s="21"/>
      <c r="P130" s="10">
        <v>0</v>
      </c>
      <c r="Q130" s="10">
        <v>0</v>
      </c>
      <c r="R130" s="10">
        <v>0</v>
      </c>
      <c r="T130" s="20"/>
      <c r="V130" s="20"/>
      <c r="X130" s="10">
        <v>0</v>
      </c>
      <c r="Y130" s="10">
        <v>0</v>
      </c>
      <c r="Z130" s="10">
        <v>370.59</v>
      </c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5">
        <f>H130*1000000000000000</f>
        <v>177.83</v>
      </c>
      <c r="AU130" s="4">
        <f t="shared" ref="AU130:AU193" si="2">4*R130</f>
        <v>0</v>
      </c>
    </row>
    <row r="131" spans="1:47" x14ac:dyDescent="0.25">
      <c r="A131" s="10">
        <v>1</v>
      </c>
      <c r="B131" s="10">
        <v>1700</v>
      </c>
      <c r="D131" s="10">
        <v>3.5000000000000003E-2</v>
      </c>
      <c r="E131" s="10">
        <v>15</v>
      </c>
      <c r="F131" s="10">
        <v>15</v>
      </c>
      <c r="H131" s="11">
        <v>1.7783000000000001E-13</v>
      </c>
      <c r="I131" s="21"/>
      <c r="J131" s="21"/>
      <c r="K131" s="21"/>
      <c r="L131" s="21"/>
      <c r="M131" s="21"/>
      <c r="N131" s="21"/>
      <c r="O131" s="21"/>
      <c r="P131" s="10">
        <v>0</v>
      </c>
      <c r="Q131" s="10">
        <v>0</v>
      </c>
      <c r="R131" s="10">
        <v>0</v>
      </c>
      <c r="T131" s="20"/>
      <c r="V131" s="20"/>
      <c r="X131" s="10">
        <v>0</v>
      </c>
      <c r="Y131" s="10">
        <v>0</v>
      </c>
      <c r="Z131" s="10">
        <v>354.46</v>
      </c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5">
        <f>H131*1000000000000000</f>
        <v>177.83</v>
      </c>
      <c r="AU131" s="4">
        <f t="shared" si="2"/>
        <v>0</v>
      </c>
    </row>
    <row r="132" spans="1:47" x14ac:dyDescent="0.25">
      <c r="A132" s="10">
        <v>1</v>
      </c>
      <c r="B132" s="10">
        <v>1800</v>
      </c>
      <c r="D132" s="10">
        <v>3.5000000000000003E-2</v>
      </c>
      <c r="E132" s="10">
        <v>15</v>
      </c>
      <c r="F132" s="10">
        <v>15</v>
      </c>
      <c r="H132" s="11">
        <v>1.7783000000000001E-13</v>
      </c>
      <c r="I132" s="21"/>
      <c r="J132" s="21"/>
      <c r="K132" s="21"/>
      <c r="L132" s="21"/>
      <c r="M132" s="21"/>
      <c r="N132" s="21"/>
      <c r="O132" s="21"/>
      <c r="P132" s="10">
        <v>0</v>
      </c>
      <c r="Q132" s="10">
        <v>0</v>
      </c>
      <c r="R132" s="10">
        <v>0</v>
      </c>
      <c r="T132" s="20"/>
      <c r="V132" s="20"/>
      <c r="X132" s="10">
        <v>0</v>
      </c>
      <c r="Y132" s="10">
        <v>0</v>
      </c>
      <c r="Z132" s="10">
        <v>339.32</v>
      </c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5">
        <f>H132*1000000000000000</f>
        <v>177.83</v>
      </c>
      <c r="AU132" s="4">
        <f t="shared" si="2"/>
        <v>0</v>
      </c>
    </row>
    <row r="133" spans="1:47" x14ac:dyDescent="0.25">
      <c r="A133" s="10">
        <v>1</v>
      </c>
      <c r="B133" s="10">
        <v>1900</v>
      </c>
      <c r="D133" s="10">
        <v>3.5000000000000003E-2</v>
      </c>
      <c r="E133" s="10">
        <v>15</v>
      </c>
      <c r="F133" s="10">
        <v>15</v>
      </c>
      <c r="H133" s="11">
        <v>1.7783000000000001E-13</v>
      </c>
      <c r="I133" s="21"/>
      <c r="J133" s="21"/>
      <c r="K133" s="21"/>
      <c r="L133" s="21"/>
      <c r="M133" s="21"/>
      <c r="N133" s="21"/>
      <c r="O133" s="21"/>
      <c r="P133" s="10">
        <v>0</v>
      </c>
      <c r="Q133" s="10">
        <v>0</v>
      </c>
      <c r="R133" s="10">
        <v>0</v>
      </c>
      <c r="T133" s="20"/>
      <c r="V133" s="20"/>
      <c r="X133" s="10">
        <v>0</v>
      </c>
      <c r="Y133" s="10">
        <v>0</v>
      </c>
      <c r="Z133" s="10">
        <v>325.05</v>
      </c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5">
        <f>H133*1000000000000000</f>
        <v>177.83</v>
      </c>
      <c r="AU133" s="4">
        <f t="shared" si="2"/>
        <v>0</v>
      </c>
    </row>
    <row r="134" spans="1:47" x14ac:dyDescent="0.25">
      <c r="A134" s="10">
        <v>1</v>
      </c>
      <c r="B134" s="10">
        <v>2000</v>
      </c>
      <c r="D134" s="10">
        <v>3.5000000000000003E-2</v>
      </c>
      <c r="E134" s="10">
        <v>15</v>
      </c>
      <c r="F134" s="10">
        <v>15</v>
      </c>
      <c r="H134" s="11">
        <v>1.7783000000000001E-13</v>
      </c>
      <c r="I134" s="21"/>
      <c r="J134" s="21"/>
      <c r="K134" s="21"/>
      <c r="L134" s="21"/>
      <c r="M134" s="21"/>
      <c r="N134" s="21"/>
      <c r="O134" s="21"/>
      <c r="P134" s="10">
        <v>0</v>
      </c>
      <c r="Q134" s="10">
        <v>0</v>
      </c>
      <c r="R134" s="10">
        <v>0</v>
      </c>
      <c r="T134" s="20"/>
      <c r="V134" s="20"/>
      <c r="X134" s="10">
        <v>0</v>
      </c>
      <c r="Y134" s="10">
        <v>0</v>
      </c>
      <c r="Z134" s="10">
        <v>311.56</v>
      </c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5">
        <f>H134*1000000000000000</f>
        <v>177.83</v>
      </c>
      <c r="AU134" s="4">
        <f t="shared" si="2"/>
        <v>0</v>
      </c>
    </row>
    <row r="135" spans="1:47" x14ac:dyDescent="0.25">
      <c r="A135" s="10">
        <v>1</v>
      </c>
      <c r="B135" s="10">
        <v>2100</v>
      </c>
      <c r="D135" s="10">
        <v>3.5000000000000003E-2</v>
      </c>
      <c r="E135" s="10">
        <v>15</v>
      </c>
      <c r="F135" s="10">
        <v>15</v>
      </c>
      <c r="H135" s="11">
        <v>1.7783000000000001E-13</v>
      </c>
      <c r="I135" s="21"/>
      <c r="J135" s="21"/>
      <c r="K135" s="21"/>
      <c r="L135" s="21"/>
      <c r="M135" s="21"/>
      <c r="N135" s="21"/>
      <c r="O135" s="21"/>
      <c r="P135" s="10">
        <v>0</v>
      </c>
      <c r="Q135" s="10">
        <v>0</v>
      </c>
      <c r="R135" s="10">
        <v>0</v>
      </c>
      <c r="T135" s="20"/>
      <c r="V135" s="20"/>
      <c r="X135" s="10">
        <v>0</v>
      </c>
      <c r="Y135" s="10">
        <v>0</v>
      </c>
      <c r="Z135" s="10">
        <v>298.77</v>
      </c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5">
        <f>H135*1000000000000000</f>
        <v>177.83</v>
      </c>
      <c r="AU135" s="4">
        <f t="shared" si="2"/>
        <v>0</v>
      </c>
    </row>
    <row r="136" spans="1:47" x14ac:dyDescent="0.25">
      <c r="A136" s="10">
        <v>1</v>
      </c>
      <c r="B136" s="10">
        <v>2200</v>
      </c>
      <c r="D136" s="10">
        <v>3.5000000000000003E-2</v>
      </c>
      <c r="E136" s="10">
        <v>15</v>
      </c>
      <c r="F136" s="10">
        <v>15</v>
      </c>
      <c r="H136" s="11">
        <v>1.7783000000000001E-13</v>
      </c>
      <c r="I136" s="21"/>
      <c r="J136" s="21"/>
      <c r="K136" s="21"/>
      <c r="L136" s="21"/>
      <c r="M136" s="21"/>
      <c r="N136" s="21"/>
      <c r="O136" s="21"/>
      <c r="P136" s="10">
        <v>0</v>
      </c>
      <c r="Q136" s="10">
        <v>0</v>
      </c>
      <c r="R136" s="10">
        <v>0</v>
      </c>
      <c r="T136" s="20"/>
      <c r="V136" s="20"/>
      <c r="X136" s="10">
        <v>0</v>
      </c>
      <c r="Y136" s="10">
        <v>0</v>
      </c>
      <c r="Z136" s="10">
        <v>286.60000000000002</v>
      </c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5">
        <f>H136*1000000000000000</f>
        <v>177.83</v>
      </c>
      <c r="AU136" s="4">
        <f t="shared" si="2"/>
        <v>0</v>
      </c>
    </row>
    <row r="137" spans="1:47" x14ac:dyDescent="0.25">
      <c r="A137" s="10">
        <v>1</v>
      </c>
      <c r="B137" s="10">
        <v>2300</v>
      </c>
      <c r="D137" s="10">
        <v>3.5000000000000003E-2</v>
      </c>
      <c r="E137" s="10">
        <v>15</v>
      </c>
      <c r="F137" s="10">
        <v>15</v>
      </c>
      <c r="H137" s="11">
        <v>1.7783000000000001E-13</v>
      </c>
      <c r="I137" s="21"/>
      <c r="J137" s="21"/>
      <c r="K137" s="21"/>
      <c r="L137" s="21"/>
      <c r="M137" s="21"/>
      <c r="N137" s="21"/>
      <c r="O137" s="21"/>
      <c r="P137" s="10">
        <v>0</v>
      </c>
      <c r="Q137" s="10">
        <v>0</v>
      </c>
      <c r="R137" s="10">
        <v>0</v>
      </c>
      <c r="T137" s="20"/>
      <c r="V137" s="20"/>
      <c r="X137" s="10">
        <v>0</v>
      </c>
      <c r="Y137" s="10">
        <v>0</v>
      </c>
      <c r="Z137" s="10">
        <v>274.99</v>
      </c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5">
        <f>H137*1000000000000000</f>
        <v>177.83</v>
      </c>
      <c r="AU137" s="4">
        <f t="shared" si="2"/>
        <v>0</v>
      </c>
    </row>
    <row r="138" spans="1:47" x14ac:dyDescent="0.25">
      <c r="A138" s="10">
        <v>1</v>
      </c>
      <c r="B138" s="10">
        <v>2400</v>
      </c>
      <c r="D138" s="10">
        <v>3.5000000000000003E-2</v>
      </c>
      <c r="E138" s="10">
        <v>15</v>
      </c>
      <c r="F138" s="10">
        <v>15</v>
      </c>
      <c r="H138" s="11">
        <v>1.7783000000000001E-13</v>
      </c>
      <c r="I138" s="21"/>
      <c r="J138" s="21"/>
      <c r="K138" s="21"/>
      <c r="L138" s="21"/>
      <c r="M138" s="21"/>
      <c r="N138" s="21"/>
      <c r="O138" s="21"/>
      <c r="P138" s="10">
        <v>0</v>
      </c>
      <c r="Q138" s="10">
        <v>0</v>
      </c>
      <c r="R138" s="10">
        <v>0</v>
      </c>
      <c r="T138" s="20"/>
      <c r="V138" s="20"/>
      <c r="X138" s="10">
        <v>0</v>
      </c>
      <c r="Y138" s="10">
        <v>0</v>
      </c>
      <c r="Z138" s="10">
        <v>263.88</v>
      </c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5">
        <f>H138*1000000000000000</f>
        <v>177.83</v>
      </c>
      <c r="AU138" s="4">
        <f t="shared" si="2"/>
        <v>0</v>
      </c>
    </row>
    <row r="139" spans="1:47" x14ac:dyDescent="0.25">
      <c r="A139" s="10">
        <v>1</v>
      </c>
      <c r="B139" s="10">
        <v>2500</v>
      </c>
      <c r="D139" s="10">
        <v>3.5000000000000003E-2</v>
      </c>
      <c r="E139" s="10">
        <v>15</v>
      </c>
      <c r="F139" s="10">
        <v>15</v>
      </c>
      <c r="H139" s="11">
        <v>1.7783000000000001E-13</v>
      </c>
      <c r="I139" s="21"/>
      <c r="J139" s="21"/>
      <c r="K139" s="21"/>
      <c r="L139" s="21"/>
      <c r="M139" s="21"/>
      <c r="N139" s="21"/>
      <c r="O139" s="21"/>
      <c r="P139" s="10">
        <v>0</v>
      </c>
      <c r="Q139" s="10">
        <v>0</v>
      </c>
      <c r="R139" s="10">
        <v>0</v>
      </c>
      <c r="T139" s="20"/>
      <c r="V139" s="20"/>
      <c r="X139" s="10">
        <v>0</v>
      </c>
      <c r="Y139" s="10">
        <v>0</v>
      </c>
      <c r="Z139" s="10">
        <v>253.21</v>
      </c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5">
        <f>H139*1000000000000000</f>
        <v>177.83</v>
      </c>
      <c r="AU139" s="4">
        <f t="shared" si="2"/>
        <v>0</v>
      </c>
    </row>
    <row r="140" spans="1:47" x14ac:dyDescent="0.25">
      <c r="A140" s="10">
        <v>1</v>
      </c>
      <c r="B140" s="10">
        <v>2600</v>
      </c>
      <c r="D140" s="10">
        <v>3.5000000000000003E-2</v>
      </c>
      <c r="E140" s="10">
        <v>15</v>
      </c>
      <c r="F140" s="10">
        <v>15</v>
      </c>
      <c r="H140" s="11">
        <v>1.7783000000000001E-13</v>
      </c>
      <c r="I140" s="21"/>
      <c r="J140" s="21"/>
      <c r="K140" s="21"/>
      <c r="L140" s="21"/>
      <c r="M140" s="21"/>
      <c r="N140" s="21"/>
      <c r="O140" s="21"/>
      <c r="P140" s="10">
        <v>0</v>
      </c>
      <c r="Q140" s="10">
        <v>0</v>
      </c>
      <c r="R140" s="10">
        <v>0</v>
      </c>
      <c r="T140" s="20"/>
      <c r="V140" s="20"/>
      <c r="X140" s="10">
        <v>0</v>
      </c>
      <c r="Y140" s="10">
        <v>0</v>
      </c>
      <c r="Z140" s="10">
        <v>242.95</v>
      </c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5">
        <f>H140*1000000000000000</f>
        <v>177.83</v>
      </c>
      <c r="AU140" s="4">
        <f t="shared" si="2"/>
        <v>0</v>
      </c>
    </row>
    <row r="141" spans="1:47" x14ac:dyDescent="0.25">
      <c r="A141" s="10">
        <v>1</v>
      </c>
      <c r="B141" s="10">
        <v>2700</v>
      </c>
      <c r="D141" s="10">
        <v>3.5000000000000003E-2</v>
      </c>
      <c r="E141" s="10">
        <v>15</v>
      </c>
      <c r="F141" s="10">
        <v>15</v>
      </c>
      <c r="H141" s="11">
        <v>1.7783000000000001E-13</v>
      </c>
      <c r="I141" s="21"/>
      <c r="J141" s="21"/>
      <c r="K141" s="21"/>
      <c r="L141" s="21"/>
      <c r="M141" s="21"/>
      <c r="N141" s="21"/>
      <c r="O141" s="21"/>
      <c r="P141" s="10">
        <v>0</v>
      </c>
      <c r="Q141" s="10">
        <v>0</v>
      </c>
      <c r="R141" s="10">
        <v>0</v>
      </c>
      <c r="T141" s="20"/>
      <c r="V141" s="20"/>
      <c r="X141" s="10">
        <v>0</v>
      </c>
      <c r="Y141" s="10">
        <v>0</v>
      </c>
      <c r="Z141" s="10">
        <v>233.04</v>
      </c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5">
        <f>H141*1000000000000000</f>
        <v>177.83</v>
      </c>
      <c r="AU141" s="4">
        <f t="shared" si="2"/>
        <v>0</v>
      </c>
    </row>
    <row r="142" spans="1:47" x14ac:dyDescent="0.25">
      <c r="A142" s="10">
        <v>1</v>
      </c>
      <c r="B142" s="10">
        <v>2800</v>
      </c>
      <c r="D142" s="10">
        <v>3.5000000000000003E-2</v>
      </c>
      <c r="E142" s="10">
        <v>15</v>
      </c>
      <c r="F142" s="10">
        <v>15</v>
      </c>
      <c r="H142" s="11">
        <v>1.7783000000000001E-13</v>
      </c>
      <c r="I142" s="21"/>
      <c r="J142" s="21"/>
      <c r="K142" s="21"/>
      <c r="L142" s="21"/>
      <c r="M142" s="21"/>
      <c r="N142" s="21"/>
      <c r="O142" s="21"/>
      <c r="P142" s="10">
        <v>0</v>
      </c>
      <c r="Q142" s="10">
        <v>0</v>
      </c>
      <c r="R142" s="10">
        <v>0</v>
      </c>
      <c r="T142" s="20"/>
      <c r="V142" s="20"/>
      <c r="X142" s="10">
        <v>0</v>
      </c>
      <c r="Y142" s="10">
        <v>0</v>
      </c>
      <c r="Z142" s="10">
        <v>223.46</v>
      </c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5">
        <f>H142*1000000000000000</f>
        <v>177.83</v>
      </c>
      <c r="AU142" s="4">
        <f t="shared" si="2"/>
        <v>0</v>
      </c>
    </row>
    <row r="143" spans="1:47" x14ac:dyDescent="0.25">
      <c r="A143" s="10">
        <v>1</v>
      </c>
      <c r="B143" s="10">
        <v>2900</v>
      </c>
      <c r="D143" s="10">
        <v>3.5000000000000003E-2</v>
      </c>
      <c r="E143" s="10">
        <v>15</v>
      </c>
      <c r="F143" s="10">
        <v>15</v>
      </c>
      <c r="H143" s="11">
        <v>1.7783000000000001E-13</v>
      </c>
      <c r="I143" s="21"/>
      <c r="J143" s="21"/>
      <c r="K143" s="21"/>
      <c r="L143" s="21"/>
      <c r="M143" s="21"/>
      <c r="N143" s="21"/>
      <c r="O143" s="21"/>
      <c r="P143" s="10">
        <v>0</v>
      </c>
      <c r="Q143" s="10">
        <v>0</v>
      </c>
      <c r="R143" s="10">
        <v>0</v>
      </c>
      <c r="T143" s="20"/>
      <c r="V143" s="20"/>
      <c r="X143" s="10">
        <v>0</v>
      </c>
      <c r="Y143" s="10">
        <v>0</v>
      </c>
      <c r="Z143" s="10">
        <v>214.16</v>
      </c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5">
        <f>H143*1000000000000000</f>
        <v>177.83</v>
      </c>
      <c r="AU143" s="4">
        <f t="shared" si="2"/>
        <v>0</v>
      </c>
    </row>
    <row r="144" spans="1:47" x14ac:dyDescent="0.25">
      <c r="A144" s="10">
        <v>1</v>
      </c>
      <c r="B144" s="10">
        <v>3000</v>
      </c>
      <c r="D144" s="10">
        <v>3.5000000000000003E-2</v>
      </c>
      <c r="E144" s="10">
        <v>15</v>
      </c>
      <c r="F144" s="10">
        <v>15</v>
      </c>
      <c r="H144" s="11">
        <v>1.7783000000000001E-13</v>
      </c>
      <c r="I144" s="21"/>
      <c r="J144" s="21"/>
      <c r="K144" s="21"/>
      <c r="L144" s="21"/>
      <c r="M144" s="21"/>
      <c r="N144" s="21"/>
      <c r="O144" s="21"/>
      <c r="P144" s="10">
        <v>0</v>
      </c>
      <c r="Q144" s="10">
        <v>0</v>
      </c>
      <c r="R144" s="10">
        <v>0</v>
      </c>
      <c r="T144" s="20"/>
      <c r="V144" s="20"/>
      <c r="X144" s="10">
        <v>0</v>
      </c>
      <c r="Y144" s="10">
        <v>0</v>
      </c>
      <c r="Z144" s="10">
        <v>205.12</v>
      </c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5">
        <f>H144*1000000000000000</f>
        <v>177.83</v>
      </c>
      <c r="AU144" s="4">
        <f t="shared" si="2"/>
        <v>0</v>
      </c>
    </row>
    <row r="145" spans="1:47" x14ac:dyDescent="0.25">
      <c r="A145" s="10">
        <v>1</v>
      </c>
      <c r="B145" s="10">
        <v>3100</v>
      </c>
      <c r="D145" s="10">
        <v>3.5000000000000003E-2</v>
      </c>
      <c r="E145" s="10">
        <v>15</v>
      </c>
      <c r="F145" s="10">
        <v>15</v>
      </c>
      <c r="H145" s="11">
        <v>1.7783000000000001E-13</v>
      </c>
      <c r="I145" s="21"/>
      <c r="J145" s="21"/>
      <c r="K145" s="21"/>
      <c r="L145" s="21"/>
      <c r="M145" s="21"/>
      <c r="N145" s="21"/>
      <c r="O145" s="21"/>
      <c r="P145" s="10">
        <v>0</v>
      </c>
      <c r="Q145" s="10">
        <v>0</v>
      </c>
      <c r="R145" s="10">
        <v>0</v>
      </c>
      <c r="T145" s="20"/>
      <c r="V145" s="20"/>
      <c r="X145" s="10">
        <v>0</v>
      </c>
      <c r="Y145" s="10">
        <v>0</v>
      </c>
      <c r="Z145" s="10">
        <v>196.31</v>
      </c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5">
        <f>H145*1000000000000000</f>
        <v>177.83</v>
      </c>
      <c r="AU145" s="4">
        <f t="shared" si="2"/>
        <v>0</v>
      </c>
    </row>
    <row r="146" spans="1:47" x14ac:dyDescent="0.25">
      <c r="A146" s="10">
        <v>1</v>
      </c>
      <c r="B146" s="10">
        <v>3200</v>
      </c>
      <c r="D146" s="10">
        <v>3.5000000000000003E-2</v>
      </c>
      <c r="E146" s="10">
        <v>15</v>
      </c>
      <c r="F146" s="10">
        <v>15</v>
      </c>
      <c r="H146" s="11">
        <v>1.7783000000000001E-13</v>
      </c>
      <c r="I146" s="21"/>
      <c r="J146" s="21"/>
      <c r="K146" s="21"/>
      <c r="L146" s="21"/>
      <c r="M146" s="21"/>
      <c r="N146" s="21"/>
      <c r="O146" s="21"/>
      <c r="P146" s="10">
        <v>0</v>
      </c>
      <c r="Q146" s="10">
        <v>0</v>
      </c>
      <c r="R146" s="10">
        <v>0</v>
      </c>
      <c r="T146" s="20"/>
      <c r="V146" s="20"/>
      <c r="X146" s="10">
        <v>0</v>
      </c>
      <c r="Y146" s="10">
        <v>0</v>
      </c>
      <c r="Z146" s="10">
        <v>187.7</v>
      </c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5">
        <f>H146*1000000000000000</f>
        <v>177.83</v>
      </c>
      <c r="AU146" s="4">
        <f t="shared" si="2"/>
        <v>0</v>
      </c>
    </row>
    <row r="147" spans="1:47" x14ac:dyDescent="0.25">
      <c r="A147" s="10">
        <v>1</v>
      </c>
      <c r="B147" s="10">
        <v>3300</v>
      </c>
      <c r="D147" s="10">
        <v>3.5000000000000003E-2</v>
      </c>
      <c r="E147" s="10">
        <v>15</v>
      </c>
      <c r="F147" s="10">
        <v>15</v>
      </c>
      <c r="H147" s="11">
        <v>1.7783000000000001E-13</v>
      </c>
      <c r="I147" s="21"/>
      <c r="J147" s="21"/>
      <c r="K147" s="21"/>
      <c r="L147" s="21"/>
      <c r="M147" s="21"/>
      <c r="N147" s="21"/>
      <c r="O147" s="21"/>
      <c r="P147" s="10">
        <v>0</v>
      </c>
      <c r="Q147" s="10">
        <v>0</v>
      </c>
      <c r="R147" s="10">
        <v>0</v>
      </c>
      <c r="T147" s="20"/>
      <c r="V147" s="20"/>
      <c r="X147" s="10">
        <v>0</v>
      </c>
      <c r="Y147" s="10">
        <v>0</v>
      </c>
      <c r="Z147" s="10">
        <v>179.27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5">
        <f>H147*1000000000000000</f>
        <v>177.83</v>
      </c>
      <c r="AU147" s="4">
        <f t="shared" si="2"/>
        <v>0</v>
      </c>
    </row>
    <row r="148" spans="1:47" x14ac:dyDescent="0.25">
      <c r="A148" s="10">
        <v>1</v>
      </c>
      <c r="B148" s="10">
        <v>3400</v>
      </c>
      <c r="D148" s="10">
        <v>3.5000000000000003E-2</v>
      </c>
      <c r="E148" s="10">
        <v>15</v>
      </c>
      <c r="F148" s="10">
        <v>15</v>
      </c>
      <c r="H148" s="11">
        <v>1.7783000000000001E-13</v>
      </c>
      <c r="I148" s="21"/>
      <c r="J148" s="21"/>
      <c r="K148" s="21"/>
      <c r="L148" s="21"/>
      <c r="M148" s="21"/>
      <c r="N148" s="21"/>
      <c r="O148" s="21"/>
      <c r="P148" s="10">
        <v>0</v>
      </c>
      <c r="Q148" s="10">
        <v>0</v>
      </c>
      <c r="R148" s="10">
        <v>0</v>
      </c>
      <c r="T148" s="20"/>
      <c r="V148" s="20"/>
      <c r="X148" s="10">
        <v>0</v>
      </c>
      <c r="Y148" s="10">
        <v>0</v>
      </c>
      <c r="Z148" s="10">
        <v>171</v>
      </c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5">
        <f>H148*1000000000000000</f>
        <v>177.83</v>
      </c>
      <c r="AU148" s="4">
        <f t="shared" si="2"/>
        <v>0</v>
      </c>
    </row>
    <row r="149" spans="1:47" x14ac:dyDescent="0.25">
      <c r="A149" s="10">
        <v>1</v>
      </c>
      <c r="B149" s="10">
        <v>3500</v>
      </c>
      <c r="D149" s="10">
        <v>3.5000000000000003E-2</v>
      </c>
      <c r="E149" s="10">
        <v>15</v>
      </c>
      <c r="F149" s="10">
        <v>15</v>
      </c>
      <c r="H149" s="11">
        <v>1.7783000000000001E-13</v>
      </c>
      <c r="I149" s="21"/>
      <c r="J149" s="21"/>
      <c r="K149" s="21"/>
      <c r="L149" s="21"/>
      <c r="M149" s="21"/>
      <c r="N149" s="21"/>
      <c r="O149" s="21"/>
      <c r="P149" s="10">
        <v>0</v>
      </c>
      <c r="Q149" s="10">
        <v>0</v>
      </c>
      <c r="R149" s="10">
        <v>0</v>
      </c>
      <c r="T149" s="20"/>
      <c r="V149" s="20"/>
      <c r="X149" s="10">
        <v>0</v>
      </c>
      <c r="Y149" s="10">
        <v>0</v>
      </c>
      <c r="Z149" s="10">
        <v>162.87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5">
        <f>H149*1000000000000000</f>
        <v>177.83</v>
      </c>
      <c r="AU149" s="4">
        <f t="shared" si="2"/>
        <v>0</v>
      </c>
    </row>
    <row r="150" spans="1:47" x14ac:dyDescent="0.25">
      <c r="A150" s="10">
        <v>1</v>
      </c>
      <c r="B150" s="10">
        <v>3600</v>
      </c>
      <c r="D150" s="10">
        <v>3.5000000000000003E-2</v>
      </c>
      <c r="E150" s="10">
        <v>15</v>
      </c>
      <c r="F150" s="10">
        <v>15</v>
      </c>
      <c r="H150" s="11">
        <v>1.7783000000000001E-13</v>
      </c>
      <c r="I150" s="21"/>
      <c r="J150" s="21"/>
      <c r="K150" s="21"/>
      <c r="L150" s="21"/>
      <c r="M150" s="21"/>
      <c r="N150" s="21"/>
      <c r="O150" s="21"/>
      <c r="P150" s="10">
        <v>0</v>
      </c>
      <c r="Q150" s="10">
        <v>0</v>
      </c>
      <c r="R150" s="10">
        <v>0</v>
      </c>
      <c r="T150" s="20"/>
      <c r="V150" s="20"/>
      <c r="X150" s="10">
        <v>0</v>
      </c>
      <c r="Y150" s="10">
        <v>0</v>
      </c>
      <c r="Z150" s="10">
        <v>154.86000000000001</v>
      </c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5">
        <f>H150*1000000000000000</f>
        <v>177.83</v>
      </c>
      <c r="AU150" s="4">
        <f t="shared" si="2"/>
        <v>0</v>
      </c>
    </row>
    <row r="151" spans="1:47" x14ac:dyDescent="0.25">
      <c r="A151" s="10">
        <v>1</v>
      </c>
      <c r="B151" s="10">
        <v>3700</v>
      </c>
      <c r="D151" s="10">
        <v>3.5000000000000003E-2</v>
      </c>
      <c r="E151" s="10">
        <v>15</v>
      </c>
      <c r="F151" s="10">
        <v>15</v>
      </c>
      <c r="H151" s="11">
        <v>1.7783000000000001E-13</v>
      </c>
      <c r="I151" s="21"/>
      <c r="J151" s="21"/>
      <c r="K151" s="21"/>
      <c r="L151" s="21"/>
      <c r="M151" s="21"/>
      <c r="N151" s="21"/>
      <c r="O151" s="21"/>
      <c r="P151" s="10">
        <v>0</v>
      </c>
      <c r="Q151" s="10">
        <v>0</v>
      </c>
      <c r="R151" s="10">
        <v>0</v>
      </c>
      <c r="T151" s="20"/>
      <c r="V151" s="20"/>
      <c r="X151" s="10">
        <v>0</v>
      </c>
      <c r="Y151" s="10">
        <v>0</v>
      </c>
      <c r="Z151" s="10">
        <v>146.96</v>
      </c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5">
        <f>H151*1000000000000000</f>
        <v>177.83</v>
      </c>
      <c r="AU151" s="4">
        <f t="shared" si="2"/>
        <v>0</v>
      </c>
    </row>
    <row r="152" spans="1:47" x14ac:dyDescent="0.25">
      <c r="A152" s="10">
        <v>1</v>
      </c>
      <c r="B152" s="10">
        <v>3800</v>
      </c>
      <c r="D152" s="10">
        <v>3.5000000000000003E-2</v>
      </c>
      <c r="E152" s="10">
        <v>15</v>
      </c>
      <c r="F152" s="10">
        <v>15</v>
      </c>
      <c r="H152" s="11">
        <v>1.7783000000000001E-13</v>
      </c>
      <c r="I152" s="21"/>
      <c r="J152" s="21"/>
      <c r="K152" s="21"/>
      <c r="L152" s="21"/>
      <c r="M152" s="21"/>
      <c r="N152" s="21"/>
      <c r="O152" s="21"/>
      <c r="P152" s="10">
        <v>0</v>
      </c>
      <c r="Q152" s="10">
        <v>0</v>
      </c>
      <c r="R152" s="10">
        <v>0</v>
      </c>
      <c r="T152" s="20"/>
      <c r="V152" s="20"/>
      <c r="X152" s="10">
        <v>0</v>
      </c>
      <c r="Y152" s="10">
        <v>0</v>
      </c>
      <c r="Z152" s="10">
        <v>139.15</v>
      </c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5">
        <f>H152*1000000000000000</f>
        <v>177.83</v>
      </c>
      <c r="AU152" s="4">
        <f t="shared" si="2"/>
        <v>0</v>
      </c>
    </row>
    <row r="153" spans="1:47" x14ac:dyDescent="0.25">
      <c r="A153" s="10">
        <v>1</v>
      </c>
      <c r="B153" s="10">
        <v>3900</v>
      </c>
      <c r="D153" s="10">
        <v>3.5000000000000003E-2</v>
      </c>
      <c r="E153" s="10">
        <v>15</v>
      </c>
      <c r="F153" s="10">
        <v>15</v>
      </c>
      <c r="H153" s="11">
        <v>1.7783000000000001E-13</v>
      </c>
      <c r="I153" s="21"/>
      <c r="J153" s="21"/>
      <c r="K153" s="21"/>
      <c r="L153" s="21"/>
      <c r="M153" s="21"/>
      <c r="N153" s="21"/>
      <c r="O153" s="21"/>
      <c r="P153" s="10">
        <v>0</v>
      </c>
      <c r="Q153" s="10">
        <v>0</v>
      </c>
      <c r="R153" s="10">
        <v>0</v>
      </c>
      <c r="T153" s="20"/>
      <c r="V153" s="20"/>
      <c r="X153" s="10">
        <v>0</v>
      </c>
      <c r="Y153" s="10">
        <v>0</v>
      </c>
      <c r="Z153" s="10">
        <v>131.43</v>
      </c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5">
        <f>H153*1000000000000000</f>
        <v>177.83</v>
      </c>
      <c r="AU153" s="4">
        <f t="shared" si="2"/>
        <v>0</v>
      </c>
    </row>
    <row r="154" spans="1:47" x14ac:dyDescent="0.25">
      <c r="A154" s="10">
        <v>1</v>
      </c>
      <c r="B154" s="10">
        <v>4000</v>
      </c>
      <c r="D154" s="10">
        <v>3.5000000000000003E-2</v>
      </c>
      <c r="E154" s="10">
        <v>15</v>
      </c>
      <c r="F154" s="10">
        <v>15</v>
      </c>
      <c r="H154" s="11">
        <v>1.7783000000000001E-13</v>
      </c>
      <c r="I154" s="21"/>
      <c r="J154" s="21"/>
      <c r="K154" s="21"/>
      <c r="L154" s="21"/>
      <c r="M154" s="21"/>
      <c r="N154" s="21"/>
      <c r="O154" s="21"/>
      <c r="P154" s="10">
        <v>0</v>
      </c>
      <c r="Q154" s="10">
        <v>0</v>
      </c>
      <c r="R154" s="10">
        <v>0</v>
      </c>
      <c r="T154" s="20"/>
      <c r="V154" s="20"/>
      <c r="X154" s="10">
        <v>0</v>
      </c>
      <c r="Y154" s="10">
        <v>0</v>
      </c>
      <c r="Z154" s="10">
        <v>123.77</v>
      </c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5">
        <f>H154*1000000000000000</f>
        <v>177.83</v>
      </c>
      <c r="AU154" s="4">
        <f t="shared" si="2"/>
        <v>0</v>
      </c>
    </row>
    <row r="155" spans="1:47" x14ac:dyDescent="0.25">
      <c r="A155" s="10">
        <v>1</v>
      </c>
      <c r="B155" s="10">
        <v>4100</v>
      </c>
      <c r="D155" s="10">
        <v>3.5000000000000003E-2</v>
      </c>
      <c r="E155" s="10">
        <v>15</v>
      </c>
      <c r="F155" s="10">
        <v>15</v>
      </c>
      <c r="H155" s="11">
        <v>1.7783000000000001E-13</v>
      </c>
      <c r="I155" s="21"/>
      <c r="J155" s="21"/>
      <c r="K155" s="21"/>
      <c r="L155" s="21"/>
      <c r="M155" s="21"/>
      <c r="N155" s="21"/>
      <c r="O155" s="21"/>
      <c r="P155" s="10">
        <v>0</v>
      </c>
      <c r="Q155" s="10">
        <v>0</v>
      </c>
      <c r="R155" s="10">
        <v>0</v>
      </c>
      <c r="T155" s="20"/>
      <c r="V155" s="20"/>
      <c r="X155" s="10">
        <v>0</v>
      </c>
      <c r="Y155" s="10">
        <v>0</v>
      </c>
      <c r="Z155" s="10">
        <v>116.05</v>
      </c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5">
        <f>H155*1000000000000000</f>
        <v>177.83</v>
      </c>
      <c r="AU155" s="4">
        <f t="shared" si="2"/>
        <v>0</v>
      </c>
    </row>
    <row r="156" spans="1:47" x14ac:dyDescent="0.25">
      <c r="A156" s="10">
        <v>1</v>
      </c>
      <c r="B156" s="10">
        <v>4200</v>
      </c>
      <c r="D156" s="10">
        <v>3.5000000000000003E-2</v>
      </c>
      <c r="E156" s="10">
        <v>15</v>
      </c>
      <c r="F156" s="10">
        <v>15</v>
      </c>
      <c r="H156" s="11">
        <v>1.7783000000000001E-13</v>
      </c>
      <c r="I156" s="21"/>
      <c r="J156" s="21"/>
      <c r="K156" s="21"/>
      <c r="L156" s="21"/>
      <c r="M156" s="21"/>
      <c r="N156" s="21"/>
      <c r="O156" s="21"/>
      <c r="P156" s="10">
        <v>0</v>
      </c>
      <c r="Q156" s="10">
        <v>0</v>
      </c>
      <c r="R156" s="10">
        <v>0</v>
      </c>
      <c r="T156" s="20"/>
      <c r="V156" s="20"/>
      <c r="X156" s="10">
        <v>0</v>
      </c>
      <c r="Y156" s="10">
        <v>0</v>
      </c>
      <c r="Z156" s="10">
        <v>108.5</v>
      </c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5">
        <f>H156*1000000000000000</f>
        <v>177.83</v>
      </c>
      <c r="AU156" s="4">
        <f t="shared" si="2"/>
        <v>0</v>
      </c>
    </row>
    <row r="157" spans="1:47" x14ac:dyDescent="0.25">
      <c r="A157" s="10">
        <v>1</v>
      </c>
      <c r="B157" s="10">
        <v>4300</v>
      </c>
      <c r="D157" s="10">
        <v>3.5000000000000003E-2</v>
      </c>
      <c r="E157" s="10">
        <v>15</v>
      </c>
      <c r="F157" s="10">
        <v>15</v>
      </c>
      <c r="H157" s="11">
        <v>1.7783000000000001E-13</v>
      </c>
      <c r="I157" s="21"/>
      <c r="J157" s="21"/>
      <c r="K157" s="21"/>
      <c r="L157" s="21"/>
      <c r="M157" s="21"/>
      <c r="N157" s="21"/>
      <c r="O157" s="21"/>
      <c r="P157" s="10">
        <v>0</v>
      </c>
      <c r="Q157" s="10">
        <v>0</v>
      </c>
      <c r="R157" s="10">
        <v>0</v>
      </c>
      <c r="T157" s="20"/>
      <c r="V157" s="20"/>
      <c r="X157" s="10">
        <v>0</v>
      </c>
      <c r="Y157" s="10">
        <v>0</v>
      </c>
      <c r="Z157" s="10">
        <v>101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5">
        <f>H157*1000000000000000</f>
        <v>177.83</v>
      </c>
      <c r="AU157" s="4">
        <f t="shared" si="2"/>
        <v>0</v>
      </c>
    </row>
    <row r="158" spans="1:47" x14ac:dyDescent="0.25">
      <c r="A158" s="10">
        <v>1</v>
      </c>
      <c r="B158" s="10">
        <v>4400</v>
      </c>
      <c r="D158" s="10">
        <v>3.5000000000000003E-2</v>
      </c>
      <c r="E158" s="10">
        <v>15</v>
      </c>
      <c r="F158" s="10">
        <v>15</v>
      </c>
      <c r="H158" s="11">
        <v>1.7783000000000001E-13</v>
      </c>
      <c r="I158" s="21"/>
      <c r="J158" s="21"/>
      <c r="K158" s="21"/>
      <c r="L158" s="21"/>
      <c r="M158" s="21"/>
      <c r="N158" s="21"/>
      <c r="O158" s="21"/>
      <c r="P158" s="10">
        <v>0</v>
      </c>
      <c r="Q158" s="10">
        <v>0</v>
      </c>
      <c r="R158" s="10">
        <v>0</v>
      </c>
      <c r="T158" s="20"/>
      <c r="V158" s="20"/>
      <c r="X158" s="10">
        <v>0</v>
      </c>
      <c r="Y158" s="10">
        <v>0</v>
      </c>
      <c r="Z158" s="10">
        <v>93.518000000000001</v>
      </c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5">
        <f>H158*1000000000000000</f>
        <v>177.83</v>
      </c>
      <c r="AU158" s="4">
        <f t="shared" si="2"/>
        <v>0</v>
      </c>
    </row>
    <row r="159" spans="1:47" x14ac:dyDescent="0.25">
      <c r="A159" s="10">
        <v>1</v>
      </c>
      <c r="B159" s="10">
        <v>4500</v>
      </c>
      <c r="D159" s="10">
        <v>3.5000000000000003E-2</v>
      </c>
      <c r="E159" s="10">
        <v>15</v>
      </c>
      <c r="F159" s="10">
        <v>15</v>
      </c>
      <c r="H159" s="11">
        <v>1.7783000000000001E-13</v>
      </c>
      <c r="I159" s="21"/>
      <c r="J159" s="21"/>
      <c r="K159" s="21"/>
      <c r="L159" s="21"/>
      <c r="M159" s="21"/>
      <c r="N159" s="21"/>
      <c r="O159" s="21"/>
      <c r="P159" s="10">
        <v>0</v>
      </c>
      <c r="Q159" s="10">
        <v>0</v>
      </c>
      <c r="R159" s="10">
        <v>0</v>
      </c>
      <c r="T159" s="20"/>
      <c r="V159" s="20"/>
      <c r="X159" s="10">
        <v>0</v>
      </c>
      <c r="Y159" s="10">
        <v>0</v>
      </c>
      <c r="Z159" s="10">
        <v>86.055999999999997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5">
        <f>H159*1000000000000000</f>
        <v>177.83</v>
      </c>
      <c r="AU159" s="4">
        <f t="shared" si="2"/>
        <v>0</v>
      </c>
    </row>
    <row r="160" spans="1:47" x14ac:dyDescent="0.25">
      <c r="A160" s="10">
        <v>1</v>
      </c>
      <c r="B160" s="10">
        <v>4600</v>
      </c>
      <c r="D160" s="10">
        <v>3.5000000000000003E-2</v>
      </c>
      <c r="E160" s="10">
        <v>15</v>
      </c>
      <c r="F160" s="10">
        <v>15</v>
      </c>
      <c r="H160" s="11">
        <v>1.7783000000000001E-13</v>
      </c>
      <c r="I160" s="21"/>
      <c r="J160" s="21"/>
      <c r="K160" s="21"/>
      <c r="L160" s="21"/>
      <c r="M160" s="21"/>
      <c r="N160" s="21"/>
      <c r="O160" s="21"/>
      <c r="P160" s="10">
        <v>0</v>
      </c>
      <c r="Q160" s="10">
        <v>0</v>
      </c>
      <c r="R160" s="10">
        <v>0</v>
      </c>
      <c r="T160" s="20"/>
      <c r="V160" s="20"/>
      <c r="X160" s="10">
        <v>0</v>
      </c>
      <c r="Y160" s="10">
        <v>0</v>
      </c>
      <c r="Z160" s="10">
        <v>78.602999999999994</v>
      </c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5">
        <f>H160*1000000000000000</f>
        <v>177.83</v>
      </c>
      <c r="AU160" s="4">
        <f t="shared" si="2"/>
        <v>0</v>
      </c>
    </row>
    <row r="161" spans="1:47" x14ac:dyDescent="0.25">
      <c r="A161" s="10">
        <v>1</v>
      </c>
      <c r="B161" s="10">
        <v>4700</v>
      </c>
      <c r="D161" s="10">
        <v>3.5000000000000003E-2</v>
      </c>
      <c r="E161" s="10">
        <v>15</v>
      </c>
      <c r="F161" s="10">
        <v>15</v>
      </c>
      <c r="H161" s="11">
        <v>1.7783000000000001E-13</v>
      </c>
      <c r="I161" s="21"/>
      <c r="J161" s="21"/>
      <c r="K161" s="21"/>
      <c r="L161" s="21"/>
      <c r="M161" s="21"/>
      <c r="N161" s="21"/>
      <c r="O161" s="21"/>
      <c r="P161" s="10">
        <v>0</v>
      </c>
      <c r="Q161" s="10">
        <v>0</v>
      </c>
      <c r="R161" s="10">
        <v>0</v>
      </c>
      <c r="T161" s="20"/>
      <c r="V161" s="20"/>
      <c r="X161" s="10">
        <v>0</v>
      </c>
      <c r="Y161" s="10">
        <v>0</v>
      </c>
      <c r="Z161" s="10">
        <v>71.153000000000006</v>
      </c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5">
        <f>H161*1000000000000000</f>
        <v>177.83</v>
      </c>
      <c r="AU161" s="4">
        <f t="shared" si="2"/>
        <v>0</v>
      </c>
    </row>
    <row r="162" spans="1:47" x14ac:dyDescent="0.25">
      <c r="A162" s="10">
        <v>1</v>
      </c>
      <c r="B162" s="10">
        <v>4800</v>
      </c>
      <c r="D162" s="10">
        <v>3.5000000000000003E-2</v>
      </c>
      <c r="E162" s="10">
        <v>15</v>
      </c>
      <c r="F162" s="10">
        <v>15</v>
      </c>
      <c r="H162" s="11">
        <v>1.7783000000000001E-13</v>
      </c>
      <c r="I162" s="21"/>
      <c r="J162" s="21"/>
      <c r="K162" s="21"/>
      <c r="L162" s="21"/>
      <c r="M162" s="21"/>
      <c r="N162" s="21"/>
      <c r="O162" s="21"/>
      <c r="P162" s="10">
        <v>0</v>
      </c>
      <c r="Q162" s="10">
        <v>0</v>
      </c>
      <c r="R162" s="10">
        <v>0</v>
      </c>
      <c r="T162" s="20"/>
      <c r="V162" s="20"/>
      <c r="X162" s="10">
        <v>0</v>
      </c>
      <c r="Y162" s="10">
        <v>0</v>
      </c>
      <c r="Z162" s="10">
        <v>63.698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5">
        <f>H162*1000000000000000</f>
        <v>177.83</v>
      </c>
      <c r="AU162" s="4">
        <f t="shared" si="2"/>
        <v>0</v>
      </c>
    </row>
    <row r="163" spans="1:47" x14ac:dyDescent="0.25">
      <c r="A163" s="10">
        <v>1</v>
      </c>
      <c r="B163" s="10">
        <v>4900</v>
      </c>
      <c r="D163" s="10">
        <v>3.5000000000000003E-2</v>
      </c>
      <c r="E163" s="10">
        <v>15</v>
      </c>
      <c r="F163" s="10">
        <v>15</v>
      </c>
      <c r="H163" s="11">
        <v>1.7783000000000001E-13</v>
      </c>
      <c r="I163" s="21"/>
      <c r="J163" s="21"/>
      <c r="K163" s="21"/>
      <c r="L163" s="21"/>
      <c r="M163" s="21"/>
      <c r="N163" s="21"/>
      <c r="O163" s="21"/>
      <c r="P163" s="10">
        <v>0</v>
      </c>
      <c r="Q163" s="10">
        <v>0</v>
      </c>
      <c r="R163" s="10">
        <v>0</v>
      </c>
      <c r="T163" s="20"/>
      <c r="V163" s="20"/>
      <c r="X163" s="10">
        <v>0</v>
      </c>
      <c r="Y163" s="10">
        <v>0</v>
      </c>
      <c r="Z163" s="10">
        <v>62.850999999999999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5">
        <f>H163*1000000000000000</f>
        <v>177.83</v>
      </c>
      <c r="AU163" s="4">
        <f t="shared" si="2"/>
        <v>0</v>
      </c>
    </row>
    <row r="164" spans="1:47" x14ac:dyDescent="0.25">
      <c r="A164" s="10">
        <v>1</v>
      </c>
      <c r="B164" s="10">
        <v>5000</v>
      </c>
      <c r="D164" s="10">
        <v>3.5000000000000003E-2</v>
      </c>
      <c r="E164" s="10">
        <v>15</v>
      </c>
      <c r="F164" s="10">
        <v>15</v>
      </c>
      <c r="H164" s="11">
        <v>1.7783000000000001E-13</v>
      </c>
      <c r="I164" s="21"/>
      <c r="J164" s="21"/>
      <c r="K164" s="21"/>
      <c r="L164" s="21"/>
      <c r="M164" s="21"/>
      <c r="N164" s="21"/>
      <c r="O164" s="21"/>
      <c r="P164" s="10">
        <v>0</v>
      </c>
      <c r="Q164" s="10">
        <v>0</v>
      </c>
      <c r="R164" s="10">
        <v>0</v>
      </c>
      <c r="T164" s="20"/>
      <c r="V164" s="20"/>
      <c r="X164" s="10">
        <v>0</v>
      </c>
      <c r="Y164" s="10">
        <v>0</v>
      </c>
      <c r="Z164" s="10">
        <v>62.841000000000001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5">
        <f>H164*1000000000000000</f>
        <v>177.83</v>
      </c>
      <c r="AU164" s="4">
        <f t="shared" si="2"/>
        <v>0</v>
      </c>
    </row>
    <row r="165" spans="1:47" x14ac:dyDescent="0.25">
      <c r="A165" s="10">
        <v>1</v>
      </c>
      <c r="B165" s="10">
        <v>5100</v>
      </c>
      <c r="D165" s="10">
        <v>3.5000000000000003E-2</v>
      </c>
      <c r="E165" s="10">
        <v>15</v>
      </c>
      <c r="F165" s="10">
        <v>15</v>
      </c>
      <c r="H165" s="11">
        <v>1.7783000000000001E-13</v>
      </c>
      <c r="I165" s="21"/>
      <c r="J165" s="21"/>
      <c r="K165" s="21"/>
      <c r="L165" s="21"/>
      <c r="M165" s="21"/>
      <c r="N165" s="21"/>
      <c r="O165" s="21"/>
      <c r="P165" s="10">
        <v>0</v>
      </c>
      <c r="Q165" s="10">
        <v>0</v>
      </c>
      <c r="R165" s="10">
        <v>0</v>
      </c>
      <c r="T165" s="20"/>
      <c r="V165" s="20"/>
      <c r="X165" s="10">
        <v>0</v>
      </c>
      <c r="Y165" s="10">
        <v>0</v>
      </c>
      <c r="Z165" s="10">
        <v>62.832000000000001</v>
      </c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5">
        <f>H165*1000000000000000</f>
        <v>177.83</v>
      </c>
      <c r="AU165" s="4">
        <f t="shared" si="2"/>
        <v>0</v>
      </c>
    </row>
    <row r="166" spans="1:47" x14ac:dyDescent="0.25">
      <c r="A166" s="10">
        <v>1</v>
      </c>
      <c r="B166" s="10">
        <v>5200</v>
      </c>
      <c r="D166" s="10">
        <v>3.5000000000000003E-2</v>
      </c>
      <c r="E166" s="10">
        <v>15</v>
      </c>
      <c r="F166" s="10">
        <v>15</v>
      </c>
      <c r="H166" s="11">
        <v>1.7783000000000001E-13</v>
      </c>
      <c r="I166" s="21"/>
      <c r="J166" s="21"/>
      <c r="K166" s="21"/>
      <c r="L166" s="21"/>
      <c r="M166" s="21"/>
      <c r="N166" s="21"/>
      <c r="O166" s="21"/>
      <c r="P166" s="10">
        <v>0</v>
      </c>
      <c r="Q166" s="10">
        <v>0</v>
      </c>
      <c r="R166" s="10">
        <v>0</v>
      </c>
      <c r="T166" s="20"/>
      <c r="V166" s="20"/>
      <c r="X166" s="10">
        <v>0</v>
      </c>
      <c r="Y166" s="10">
        <v>0</v>
      </c>
      <c r="Z166" s="10">
        <v>62.822000000000003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5">
        <f>H166*1000000000000000</f>
        <v>177.83</v>
      </c>
      <c r="AU166" s="4">
        <f t="shared" si="2"/>
        <v>0</v>
      </c>
    </row>
    <row r="167" spans="1:47" x14ac:dyDescent="0.25">
      <c r="A167" s="10">
        <v>1</v>
      </c>
      <c r="B167" s="10">
        <v>5300</v>
      </c>
      <c r="D167" s="10">
        <v>3.5000000000000003E-2</v>
      </c>
      <c r="E167" s="10">
        <v>15</v>
      </c>
      <c r="F167" s="10">
        <v>15</v>
      </c>
      <c r="H167" s="11">
        <v>1.7783000000000001E-13</v>
      </c>
      <c r="I167" s="21"/>
      <c r="J167" s="21"/>
      <c r="K167" s="21"/>
      <c r="L167" s="21"/>
      <c r="M167" s="21"/>
      <c r="N167" s="21"/>
      <c r="O167" s="21"/>
      <c r="P167" s="10">
        <v>0</v>
      </c>
      <c r="Q167" s="10">
        <v>0</v>
      </c>
      <c r="R167" s="10">
        <v>0</v>
      </c>
      <c r="T167" s="20"/>
      <c r="V167" s="20"/>
      <c r="X167" s="10">
        <v>0</v>
      </c>
      <c r="Y167" s="10">
        <v>0</v>
      </c>
      <c r="Z167" s="10">
        <v>62.811999999999998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5">
        <f>H167*1000000000000000</f>
        <v>177.83</v>
      </c>
      <c r="AU167" s="4">
        <f t="shared" si="2"/>
        <v>0</v>
      </c>
    </row>
    <row r="168" spans="1:47" x14ac:dyDescent="0.25">
      <c r="A168" s="10">
        <v>1</v>
      </c>
      <c r="B168" s="10">
        <v>5400</v>
      </c>
      <c r="D168" s="10">
        <v>3.5000000000000003E-2</v>
      </c>
      <c r="E168" s="10">
        <v>15</v>
      </c>
      <c r="F168" s="10">
        <v>15</v>
      </c>
      <c r="H168" s="11">
        <v>1.7783000000000001E-13</v>
      </c>
      <c r="I168" s="21"/>
      <c r="J168" s="21"/>
      <c r="K168" s="21"/>
      <c r="L168" s="21"/>
      <c r="M168" s="21"/>
      <c r="N168" s="21"/>
      <c r="O168" s="21"/>
      <c r="P168" s="10">
        <v>0</v>
      </c>
      <c r="Q168" s="10">
        <v>0</v>
      </c>
      <c r="R168" s="10">
        <v>0</v>
      </c>
      <c r="T168" s="20"/>
      <c r="V168" s="20"/>
      <c r="X168" s="10">
        <v>0</v>
      </c>
      <c r="Y168" s="10">
        <v>0</v>
      </c>
      <c r="Z168" s="10">
        <v>62.801000000000002</v>
      </c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5">
        <f>H168*1000000000000000</f>
        <v>177.83</v>
      </c>
      <c r="AU168" s="4">
        <f t="shared" si="2"/>
        <v>0</v>
      </c>
    </row>
    <row r="169" spans="1:47" x14ac:dyDescent="0.25">
      <c r="A169" s="10">
        <v>1</v>
      </c>
      <c r="B169" s="10">
        <v>5500</v>
      </c>
      <c r="D169" s="10">
        <v>3.5000000000000003E-2</v>
      </c>
      <c r="E169" s="10">
        <v>15</v>
      </c>
      <c r="F169" s="10">
        <v>15</v>
      </c>
      <c r="H169" s="11">
        <v>1.7783000000000001E-13</v>
      </c>
      <c r="I169" s="21"/>
      <c r="J169" s="21"/>
      <c r="K169" s="21"/>
      <c r="L169" s="21"/>
      <c r="M169" s="21"/>
      <c r="N169" s="21"/>
      <c r="O169" s="21"/>
      <c r="P169" s="10">
        <v>0</v>
      </c>
      <c r="Q169" s="10">
        <v>0</v>
      </c>
      <c r="R169" s="10">
        <v>0</v>
      </c>
      <c r="T169" s="20"/>
      <c r="V169" s="20"/>
      <c r="X169" s="10">
        <v>0</v>
      </c>
      <c r="Y169" s="10">
        <v>0</v>
      </c>
      <c r="Z169" s="10">
        <v>62.79</v>
      </c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5">
        <f>H169*1000000000000000</f>
        <v>177.83</v>
      </c>
      <c r="AU169" s="4">
        <f t="shared" si="2"/>
        <v>0</v>
      </c>
    </row>
    <row r="170" spans="1:47" x14ac:dyDescent="0.25">
      <c r="A170" s="10">
        <v>1</v>
      </c>
      <c r="B170" s="10">
        <v>5600</v>
      </c>
      <c r="D170" s="10">
        <v>3.5000000000000003E-2</v>
      </c>
      <c r="E170" s="10">
        <v>15</v>
      </c>
      <c r="F170" s="10">
        <v>15</v>
      </c>
      <c r="H170" s="11">
        <v>1.7783000000000001E-13</v>
      </c>
      <c r="I170" s="21"/>
      <c r="J170" s="21"/>
      <c r="K170" s="21"/>
      <c r="L170" s="21"/>
      <c r="M170" s="21"/>
      <c r="N170" s="21"/>
      <c r="O170" s="21"/>
      <c r="P170" s="10">
        <v>0</v>
      </c>
      <c r="Q170" s="10">
        <v>0</v>
      </c>
      <c r="R170" s="10">
        <v>0</v>
      </c>
      <c r="T170" s="20"/>
      <c r="V170" s="20"/>
      <c r="X170" s="10">
        <v>0</v>
      </c>
      <c r="Y170" s="10">
        <v>0</v>
      </c>
      <c r="Z170" s="10">
        <v>62.779000000000003</v>
      </c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5">
        <f>H170*1000000000000000</f>
        <v>177.83</v>
      </c>
      <c r="AU170" s="4">
        <f t="shared" si="2"/>
        <v>0</v>
      </c>
    </row>
    <row r="171" spans="1:47" x14ac:dyDescent="0.25">
      <c r="A171" s="10">
        <v>1</v>
      </c>
      <c r="B171" s="10">
        <v>5700</v>
      </c>
      <c r="D171" s="10">
        <v>3.5000000000000003E-2</v>
      </c>
      <c r="E171" s="10">
        <v>15</v>
      </c>
      <c r="F171" s="10">
        <v>15</v>
      </c>
      <c r="H171" s="11">
        <v>1.7783000000000001E-13</v>
      </c>
      <c r="I171" s="21"/>
      <c r="J171" s="21"/>
      <c r="K171" s="21"/>
      <c r="L171" s="21"/>
      <c r="M171" s="21"/>
      <c r="N171" s="21"/>
      <c r="O171" s="21"/>
      <c r="P171" s="10">
        <v>0</v>
      </c>
      <c r="Q171" s="10">
        <v>0</v>
      </c>
      <c r="R171" s="10">
        <v>0</v>
      </c>
      <c r="T171" s="20"/>
      <c r="V171" s="20"/>
      <c r="X171" s="10">
        <v>0</v>
      </c>
      <c r="Y171" s="10">
        <v>0</v>
      </c>
      <c r="Z171" s="10">
        <v>62.768000000000001</v>
      </c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5">
        <f>H171*1000000000000000</f>
        <v>177.83</v>
      </c>
      <c r="AU171" s="4">
        <f t="shared" si="2"/>
        <v>0</v>
      </c>
    </row>
    <row r="172" spans="1:47" x14ac:dyDescent="0.25">
      <c r="A172" s="10">
        <v>1</v>
      </c>
      <c r="B172" s="10">
        <v>5800</v>
      </c>
      <c r="D172" s="10">
        <v>3.5000000000000003E-2</v>
      </c>
      <c r="E172" s="10">
        <v>15</v>
      </c>
      <c r="F172" s="10">
        <v>15</v>
      </c>
      <c r="H172" s="11">
        <v>1.7783000000000001E-13</v>
      </c>
      <c r="I172" s="21"/>
      <c r="J172" s="21"/>
      <c r="K172" s="21"/>
      <c r="L172" s="21"/>
      <c r="M172" s="21"/>
      <c r="N172" s="21"/>
      <c r="O172" s="21"/>
      <c r="P172" s="10">
        <v>0</v>
      </c>
      <c r="Q172" s="10">
        <v>0</v>
      </c>
      <c r="R172" s="10">
        <v>0</v>
      </c>
      <c r="T172" s="20"/>
      <c r="V172" s="20"/>
      <c r="X172" s="10">
        <v>0</v>
      </c>
      <c r="Y172" s="10">
        <v>0</v>
      </c>
      <c r="Z172" s="10">
        <v>62.756</v>
      </c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5">
        <f>H172*1000000000000000</f>
        <v>177.83</v>
      </c>
      <c r="AU172" s="4">
        <f t="shared" si="2"/>
        <v>0</v>
      </c>
    </row>
    <row r="173" spans="1:47" x14ac:dyDescent="0.25">
      <c r="A173" s="10">
        <v>1</v>
      </c>
      <c r="B173" s="10">
        <v>5900</v>
      </c>
      <c r="D173" s="10">
        <v>3.5000000000000003E-2</v>
      </c>
      <c r="E173" s="10">
        <v>15</v>
      </c>
      <c r="F173" s="10">
        <v>15</v>
      </c>
      <c r="H173" s="11">
        <v>1.7783000000000001E-13</v>
      </c>
      <c r="I173" s="21"/>
      <c r="J173" s="21"/>
      <c r="K173" s="21"/>
      <c r="L173" s="21"/>
      <c r="M173" s="21"/>
      <c r="N173" s="21"/>
      <c r="O173" s="21"/>
      <c r="P173" s="10">
        <v>0</v>
      </c>
      <c r="Q173" s="10">
        <v>0</v>
      </c>
      <c r="R173" s="10">
        <v>0</v>
      </c>
      <c r="T173" s="20"/>
      <c r="V173" s="20"/>
      <c r="X173" s="10">
        <v>0</v>
      </c>
      <c r="Y173" s="10">
        <v>0</v>
      </c>
      <c r="Z173" s="10">
        <v>62.744</v>
      </c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5">
        <f>H173*1000000000000000</f>
        <v>177.83</v>
      </c>
      <c r="AU173" s="4">
        <f t="shared" si="2"/>
        <v>0</v>
      </c>
    </row>
    <row r="174" spans="1:47" x14ac:dyDescent="0.25">
      <c r="A174" s="10">
        <v>1</v>
      </c>
      <c r="B174" s="10">
        <v>6000</v>
      </c>
      <c r="D174" s="10">
        <v>3.5000000000000003E-2</v>
      </c>
      <c r="E174" s="10">
        <v>15</v>
      </c>
      <c r="F174" s="10">
        <v>15</v>
      </c>
      <c r="H174" s="11">
        <v>1.7783000000000001E-13</v>
      </c>
      <c r="I174" s="21"/>
      <c r="J174" s="21"/>
      <c r="K174" s="21"/>
      <c r="L174" s="21"/>
      <c r="M174" s="21"/>
      <c r="N174" s="21"/>
      <c r="O174" s="21"/>
      <c r="P174" s="10">
        <v>0</v>
      </c>
      <c r="Q174" s="10">
        <v>0</v>
      </c>
      <c r="R174" s="10">
        <v>0</v>
      </c>
      <c r="T174" s="20"/>
      <c r="V174" s="20"/>
      <c r="X174" s="10">
        <v>0</v>
      </c>
      <c r="Y174" s="10">
        <v>0</v>
      </c>
      <c r="Z174" s="10">
        <v>62.731999999999999</v>
      </c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5">
        <f>H174*1000000000000000</f>
        <v>177.83</v>
      </c>
      <c r="AU174" s="4">
        <f t="shared" si="2"/>
        <v>0</v>
      </c>
    </row>
    <row r="175" spans="1:47" x14ac:dyDescent="0.25">
      <c r="A175" s="10">
        <v>1</v>
      </c>
      <c r="B175" s="10">
        <v>6100</v>
      </c>
      <c r="D175" s="10">
        <v>3.5000000000000003E-2</v>
      </c>
      <c r="E175" s="10">
        <v>15</v>
      </c>
      <c r="F175" s="10">
        <v>15</v>
      </c>
      <c r="H175" s="11">
        <v>1.7783000000000001E-13</v>
      </c>
      <c r="I175" s="21"/>
      <c r="J175" s="21"/>
      <c r="K175" s="21"/>
      <c r="L175" s="21"/>
      <c r="M175" s="21"/>
      <c r="N175" s="21"/>
      <c r="O175" s="21"/>
      <c r="P175" s="10">
        <v>0</v>
      </c>
      <c r="Q175" s="10">
        <v>0</v>
      </c>
      <c r="R175" s="10">
        <v>0</v>
      </c>
      <c r="T175" s="20"/>
      <c r="V175" s="20"/>
      <c r="X175" s="10">
        <v>0</v>
      </c>
      <c r="Y175" s="10">
        <v>0</v>
      </c>
      <c r="Z175" s="10">
        <v>62.72</v>
      </c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5">
        <f>H175*1000000000000000</f>
        <v>177.83</v>
      </c>
      <c r="AU175" s="4">
        <f t="shared" si="2"/>
        <v>0</v>
      </c>
    </row>
    <row r="176" spans="1:47" x14ac:dyDescent="0.25">
      <c r="A176" s="10">
        <v>1</v>
      </c>
      <c r="B176" s="10">
        <v>6200</v>
      </c>
      <c r="D176" s="10">
        <v>3.5000000000000003E-2</v>
      </c>
      <c r="E176" s="10">
        <v>15</v>
      </c>
      <c r="F176" s="10">
        <v>15</v>
      </c>
      <c r="H176" s="11">
        <v>1.7783000000000001E-13</v>
      </c>
      <c r="I176" s="21"/>
      <c r="J176" s="21"/>
      <c r="K176" s="21"/>
      <c r="L176" s="21"/>
      <c r="M176" s="21"/>
      <c r="N176" s="21"/>
      <c r="O176" s="21"/>
      <c r="P176" s="10">
        <v>0</v>
      </c>
      <c r="Q176" s="10">
        <v>0</v>
      </c>
      <c r="R176" s="10">
        <v>0</v>
      </c>
      <c r="T176" s="20"/>
      <c r="V176" s="20"/>
      <c r="X176" s="10">
        <v>0</v>
      </c>
      <c r="Y176" s="10">
        <v>0</v>
      </c>
      <c r="Z176" s="10">
        <v>62.707000000000001</v>
      </c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5">
        <f>H176*1000000000000000</f>
        <v>177.83</v>
      </c>
      <c r="AU176" s="4">
        <f t="shared" si="2"/>
        <v>0</v>
      </c>
    </row>
    <row r="177" spans="1:47" x14ac:dyDescent="0.25">
      <c r="A177" s="10">
        <v>1</v>
      </c>
      <c r="B177" s="10">
        <v>6300</v>
      </c>
      <c r="D177" s="10">
        <v>3.5000000000000003E-2</v>
      </c>
      <c r="E177" s="10">
        <v>15</v>
      </c>
      <c r="F177" s="10">
        <v>15</v>
      </c>
      <c r="H177" s="11">
        <v>1.7783000000000001E-13</v>
      </c>
      <c r="I177" s="21"/>
      <c r="J177" s="21"/>
      <c r="K177" s="21"/>
      <c r="L177" s="21"/>
      <c r="M177" s="21"/>
      <c r="N177" s="21"/>
      <c r="O177" s="21"/>
      <c r="P177" s="10">
        <v>0</v>
      </c>
      <c r="Q177" s="10">
        <v>0</v>
      </c>
      <c r="R177" s="10">
        <v>0</v>
      </c>
      <c r="T177" s="20"/>
      <c r="V177" s="20"/>
      <c r="X177" s="10">
        <v>0</v>
      </c>
      <c r="Y177" s="10">
        <v>0</v>
      </c>
      <c r="Z177" s="10">
        <v>62.694000000000003</v>
      </c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5">
        <f>H177*1000000000000000</f>
        <v>177.83</v>
      </c>
      <c r="AU177" s="4">
        <f t="shared" si="2"/>
        <v>0</v>
      </c>
    </row>
    <row r="178" spans="1:47" x14ac:dyDescent="0.25">
      <c r="A178" s="10">
        <v>1</v>
      </c>
      <c r="B178" s="10">
        <v>6400</v>
      </c>
      <c r="D178" s="10">
        <v>3.5000000000000003E-2</v>
      </c>
      <c r="E178" s="10">
        <v>15</v>
      </c>
      <c r="F178" s="10">
        <v>15</v>
      </c>
      <c r="H178" s="11">
        <v>1.7783000000000001E-13</v>
      </c>
      <c r="I178" s="21"/>
      <c r="J178" s="21"/>
      <c r="K178" s="21"/>
      <c r="L178" s="21"/>
      <c r="M178" s="21"/>
      <c r="N178" s="21"/>
      <c r="O178" s="21"/>
      <c r="P178" s="10">
        <v>0</v>
      </c>
      <c r="Q178" s="10">
        <v>0</v>
      </c>
      <c r="R178" s="10">
        <v>0</v>
      </c>
      <c r="T178" s="20"/>
      <c r="V178" s="20"/>
      <c r="X178" s="10">
        <v>0</v>
      </c>
      <c r="Y178" s="10">
        <v>0</v>
      </c>
      <c r="Z178" s="10">
        <v>62.68</v>
      </c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5">
        <f>H178*1000000000000000</f>
        <v>177.83</v>
      </c>
      <c r="AU178" s="4">
        <f t="shared" si="2"/>
        <v>0</v>
      </c>
    </row>
    <row r="179" spans="1:47" x14ac:dyDescent="0.25">
      <c r="A179" s="10">
        <v>1</v>
      </c>
      <c r="B179" s="10">
        <v>6500</v>
      </c>
      <c r="D179" s="10">
        <v>3.5000000000000003E-2</v>
      </c>
      <c r="E179" s="10">
        <v>15</v>
      </c>
      <c r="F179" s="10">
        <v>15</v>
      </c>
      <c r="H179" s="11">
        <v>1.7783000000000001E-13</v>
      </c>
      <c r="I179" s="21"/>
      <c r="J179" s="21"/>
      <c r="K179" s="21"/>
      <c r="L179" s="21"/>
      <c r="M179" s="21"/>
      <c r="N179" s="21"/>
      <c r="O179" s="21"/>
      <c r="P179" s="10">
        <v>0</v>
      </c>
      <c r="Q179" s="10">
        <v>0</v>
      </c>
      <c r="R179" s="10">
        <v>0</v>
      </c>
      <c r="T179" s="20"/>
      <c r="V179" s="20"/>
      <c r="X179" s="10">
        <v>0</v>
      </c>
      <c r="Y179" s="10">
        <v>0</v>
      </c>
      <c r="Z179" s="10">
        <v>62.665999999999997</v>
      </c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5">
        <f>H179*1000000000000000</f>
        <v>177.83</v>
      </c>
      <c r="AU179" s="4">
        <f t="shared" si="2"/>
        <v>0</v>
      </c>
    </row>
    <row r="180" spans="1:47" x14ac:dyDescent="0.25">
      <c r="A180" s="10">
        <v>1</v>
      </c>
      <c r="B180" s="10">
        <v>6600</v>
      </c>
      <c r="D180" s="10">
        <v>3.5000000000000003E-2</v>
      </c>
      <c r="E180" s="10">
        <v>15</v>
      </c>
      <c r="F180" s="10">
        <v>15</v>
      </c>
      <c r="H180" s="11">
        <v>1.7783000000000001E-13</v>
      </c>
      <c r="I180" s="21"/>
      <c r="J180" s="21"/>
      <c r="K180" s="21"/>
      <c r="L180" s="21"/>
      <c r="M180" s="21"/>
      <c r="N180" s="21"/>
      <c r="O180" s="21"/>
      <c r="P180" s="10">
        <v>0</v>
      </c>
      <c r="Q180" s="10">
        <v>0</v>
      </c>
      <c r="R180" s="10">
        <v>0</v>
      </c>
      <c r="T180" s="20"/>
      <c r="V180" s="20"/>
      <c r="X180" s="10">
        <v>0</v>
      </c>
      <c r="Y180" s="10">
        <v>0</v>
      </c>
      <c r="Z180" s="10">
        <v>62.652000000000001</v>
      </c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5">
        <f>H180*1000000000000000</f>
        <v>177.83</v>
      </c>
      <c r="AU180" s="4">
        <f t="shared" si="2"/>
        <v>0</v>
      </c>
    </row>
    <row r="181" spans="1:47" x14ac:dyDescent="0.25">
      <c r="A181" s="10">
        <v>1</v>
      </c>
      <c r="B181" s="10">
        <v>6700</v>
      </c>
      <c r="D181" s="10">
        <v>3.5000000000000003E-2</v>
      </c>
      <c r="E181" s="10">
        <v>15</v>
      </c>
      <c r="F181" s="10">
        <v>15</v>
      </c>
      <c r="H181" s="11">
        <v>1.7783000000000001E-13</v>
      </c>
      <c r="I181" s="21"/>
      <c r="J181" s="21"/>
      <c r="K181" s="21"/>
      <c r="L181" s="21"/>
      <c r="M181" s="21"/>
      <c r="N181" s="21"/>
      <c r="O181" s="21"/>
      <c r="P181" s="10">
        <v>0</v>
      </c>
      <c r="Q181" s="10">
        <v>0</v>
      </c>
      <c r="R181" s="10">
        <v>0</v>
      </c>
      <c r="T181" s="20"/>
      <c r="V181" s="20"/>
      <c r="X181" s="10">
        <v>0</v>
      </c>
      <c r="Y181" s="10">
        <v>0</v>
      </c>
      <c r="Z181" s="10">
        <v>62.637999999999998</v>
      </c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5">
        <f>H181*1000000000000000</f>
        <v>177.83</v>
      </c>
      <c r="AU181" s="4">
        <f t="shared" si="2"/>
        <v>0</v>
      </c>
    </row>
    <row r="182" spans="1:47" x14ac:dyDescent="0.25">
      <c r="A182" s="10">
        <v>1</v>
      </c>
      <c r="B182" s="10">
        <v>6800</v>
      </c>
      <c r="D182" s="10">
        <v>3.5000000000000003E-2</v>
      </c>
      <c r="E182" s="10">
        <v>15</v>
      </c>
      <c r="F182" s="10">
        <v>15</v>
      </c>
      <c r="H182" s="11">
        <v>1.7783000000000001E-13</v>
      </c>
      <c r="I182" s="21"/>
      <c r="J182" s="21"/>
      <c r="K182" s="21"/>
      <c r="L182" s="21"/>
      <c r="M182" s="21"/>
      <c r="N182" s="21"/>
      <c r="O182" s="21"/>
      <c r="P182" s="10">
        <v>0</v>
      </c>
      <c r="Q182" s="10">
        <v>0</v>
      </c>
      <c r="R182" s="10">
        <v>0</v>
      </c>
      <c r="T182" s="20"/>
      <c r="V182" s="20"/>
      <c r="X182" s="10">
        <v>0</v>
      </c>
      <c r="Y182" s="10">
        <v>0</v>
      </c>
      <c r="Z182" s="10">
        <v>62.622999999999998</v>
      </c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5">
        <f>H182*1000000000000000</f>
        <v>177.83</v>
      </c>
      <c r="AU182" s="4">
        <f t="shared" si="2"/>
        <v>0</v>
      </c>
    </row>
    <row r="183" spans="1:47" x14ac:dyDescent="0.25">
      <c r="A183" s="10">
        <v>1</v>
      </c>
      <c r="B183" s="10">
        <v>6900</v>
      </c>
      <c r="D183" s="10">
        <v>3.5000000000000003E-2</v>
      </c>
      <c r="E183" s="10">
        <v>15</v>
      </c>
      <c r="F183" s="10">
        <v>15</v>
      </c>
      <c r="H183" s="11">
        <v>1.7783000000000001E-13</v>
      </c>
      <c r="I183" s="21"/>
      <c r="J183" s="21"/>
      <c r="K183" s="21"/>
      <c r="L183" s="21"/>
      <c r="M183" s="21"/>
      <c r="N183" s="21"/>
      <c r="O183" s="21"/>
      <c r="P183" s="10">
        <v>0</v>
      </c>
      <c r="Q183" s="10">
        <v>0</v>
      </c>
      <c r="R183" s="10">
        <v>0</v>
      </c>
      <c r="T183" s="20"/>
      <c r="V183" s="20"/>
      <c r="X183" s="10">
        <v>0</v>
      </c>
      <c r="Y183" s="10">
        <v>0</v>
      </c>
      <c r="Z183" s="10">
        <v>62.607999999999997</v>
      </c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5">
        <f>H183*1000000000000000</f>
        <v>177.83</v>
      </c>
      <c r="AU183" s="4">
        <f t="shared" si="2"/>
        <v>0</v>
      </c>
    </row>
    <row r="184" spans="1:47" x14ac:dyDescent="0.25">
      <c r="A184" s="10">
        <v>1</v>
      </c>
      <c r="B184" s="10">
        <v>7000</v>
      </c>
      <c r="D184" s="10">
        <v>3.5000000000000003E-2</v>
      </c>
      <c r="E184" s="10">
        <v>15</v>
      </c>
      <c r="F184" s="10">
        <v>15</v>
      </c>
      <c r="H184" s="11">
        <v>1.7783000000000001E-13</v>
      </c>
      <c r="I184" s="21"/>
      <c r="J184" s="21"/>
      <c r="K184" s="21"/>
      <c r="L184" s="21"/>
      <c r="M184" s="21"/>
      <c r="N184" s="21"/>
      <c r="O184" s="21"/>
      <c r="P184" s="10">
        <v>0</v>
      </c>
      <c r="Q184" s="10">
        <v>0</v>
      </c>
      <c r="R184" s="10">
        <v>0</v>
      </c>
      <c r="T184" s="20"/>
      <c r="V184" s="20"/>
      <c r="X184" s="10">
        <v>0</v>
      </c>
      <c r="Y184" s="10">
        <v>0</v>
      </c>
      <c r="Z184" s="10">
        <v>62.593000000000004</v>
      </c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5">
        <f>H184*1000000000000000</f>
        <v>177.83</v>
      </c>
      <c r="AU184" s="4">
        <f t="shared" si="2"/>
        <v>0</v>
      </c>
    </row>
    <row r="185" spans="1:47" x14ac:dyDescent="0.25">
      <c r="A185" s="10">
        <v>1</v>
      </c>
      <c r="B185" s="10">
        <v>1000</v>
      </c>
      <c r="D185" s="10">
        <v>3.5000000000000003E-2</v>
      </c>
      <c r="E185" s="10">
        <v>15</v>
      </c>
      <c r="F185" s="10">
        <v>15</v>
      </c>
      <c r="H185" s="11">
        <v>2.3713999999999999E-13</v>
      </c>
      <c r="I185" s="21"/>
      <c r="J185" s="21"/>
      <c r="K185" s="21"/>
      <c r="L185" s="21"/>
      <c r="M185" s="21"/>
      <c r="N185" s="21"/>
      <c r="O185" s="21"/>
      <c r="P185" s="10">
        <v>0</v>
      </c>
      <c r="Q185" s="10">
        <v>0</v>
      </c>
      <c r="R185" s="10">
        <v>0</v>
      </c>
      <c r="T185" s="20"/>
      <c r="V185" s="20"/>
      <c r="X185" s="10">
        <v>0</v>
      </c>
      <c r="Y185" s="10">
        <v>0</v>
      </c>
      <c r="Z185" s="10">
        <v>388.25</v>
      </c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5">
        <f>H185*1000000000000000</f>
        <v>237.14</v>
      </c>
      <c r="AU185" s="4">
        <f t="shared" si="2"/>
        <v>0</v>
      </c>
    </row>
    <row r="186" spans="1:47" x14ac:dyDescent="0.25">
      <c r="A186" s="10">
        <v>1</v>
      </c>
      <c r="B186" s="10">
        <v>1100</v>
      </c>
      <c r="D186" s="10">
        <v>3.5000000000000003E-2</v>
      </c>
      <c r="E186" s="10">
        <v>15</v>
      </c>
      <c r="F186" s="10">
        <v>15</v>
      </c>
      <c r="H186" s="11">
        <v>2.3713999999999999E-13</v>
      </c>
      <c r="I186" s="21"/>
      <c r="J186" s="21"/>
      <c r="K186" s="21"/>
      <c r="L186" s="21"/>
      <c r="M186" s="21"/>
      <c r="N186" s="21"/>
      <c r="O186" s="21"/>
      <c r="P186" s="10">
        <v>0</v>
      </c>
      <c r="Q186" s="10">
        <v>0</v>
      </c>
      <c r="R186" s="10">
        <v>0</v>
      </c>
      <c r="T186" s="20"/>
      <c r="V186" s="20"/>
      <c r="X186" s="10">
        <v>0</v>
      </c>
      <c r="Y186" s="10">
        <v>0</v>
      </c>
      <c r="Z186" s="10">
        <v>368.78</v>
      </c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5">
        <f>H186*1000000000000000</f>
        <v>237.14</v>
      </c>
      <c r="AU186" s="4">
        <f t="shared" si="2"/>
        <v>0</v>
      </c>
    </row>
    <row r="187" spans="1:47" x14ac:dyDescent="0.25">
      <c r="A187" s="10">
        <v>1</v>
      </c>
      <c r="B187" s="10">
        <v>1200</v>
      </c>
      <c r="D187" s="10">
        <v>3.5000000000000003E-2</v>
      </c>
      <c r="E187" s="10">
        <v>15</v>
      </c>
      <c r="F187" s="10">
        <v>15</v>
      </c>
      <c r="H187" s="11">
        <v>2.3713999999999999E-13</v>
      </c>
      <c r="I187" s="21"/>
      <c r="J187" s="21"/>
      <c r="K187" s="21"/>
      <c r="L187" s="21"/>
      <c r="M187" s="21"/>
      <c r="N187" s="21"/>
      <c r="O187" s="21"/>
      <c r="P187" s="10">
        <v>0</v>
      </c>
      <c r="Q187" s="10">
        <v>0</v>
      </c>
      <c r="R187" s="10">
        <v>0</v>
      </c>
      <c r="T187" s="20"/>
      <c r="V187" s="20"/>
      <c r="X187" s="10">
        <v>0</v>
      </c>
      <c r="Y187" s="10">
        <v>0</v>
      </c>
      <c r="Z187" s="10">
        <v>350.85</v>
      </c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5">
        <f>H187*1000000000000000</f>
        <v>237.14</v>
      </c>
      <c r="AU187" s="4">
        <f t="shared" si="2"/>
        <v>0</v>
      </c>
    </row>
    <row r="188" spans="1:47" x14ac:dyDescent="0.25">
      <c r="A188" s="10">
        <v>1</v>
      </c>
      <c r="B188" s="10">
        <v>1300</v>
      </c>
      <c r="D188" s="10">
        <v>3.5000000000000003E-2</v>
      </c>
      <c r="E188" s="10">
        <v>15</v>
      </c>
      <c r="F188" s="10">
        <v>15</v>
      </c>
      <c r="H188" s="11">
        <v>2.3713999999999999E-13</v>
      </c>
      <c r="I188" s="21"/>
      <c r="J188" s="21"/>
      <c r="K188" s="21"/>
      <c r="L188" s="21"/>
      <c r="M188" s="21"/>
      <c r="N188" s="21"/>
      <c r="O188" s="21"/>
      <c r="P188" s="10">
        <v>0</v>
      </c>
      <c r="Q188" s="10">
        <v>0</v>
      </c>
      <c r="R188" s="10">
        <v>0</v>
      </c>
      <c r="T188" s="20"/>
      <c r="V188" s="20"/>
      <c r="X188" s="10">
        <v>0</v>
      </c>
      <c r="Y188" s="10">
        <v>0</v>
      </c>
      <c r="Z188" s="10">
        <v>334.27</v>
      </c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5">
        <f>H188*1000000000000000</f>
        <v>237.14</v>
      </c>
      <c r="AU188" s="4">
        <f t="shared" si="2"/>
        <v>0</v>
      </c>
    </row>
    <row r="189" spans="1:47" x14ac:dyDescent="0.25">
      <c r="A189" s="10">
        <v>1</v>
      </c>
      <c r="B189" s="10">
        <v>1400</v>
      </c>
      <c r="D189" s="10">
        <v>3.5000000000000003E-2</v>
      </c>
      <c r="E189" s="10">
        <v>15</v>
      </c>
      <c r="F189" s="10">
        <v>15</v>
      </c>
      <c r="H189" s="11">
        <v>2.3713999999999999E-13</v>
      </c>
      <c r="I189" s="21"/>
      <c r="J189" s="21"/>
      <c r="K189" s="21"/>
      <c r="L189" s="21"/>
      <c r="M189" s="21"/>
      <c r="N189" s="21"/>
      <c r="O189" s="21"/>
      <c r="P189" s="10">
        <v>0</v>
      </c>
      <c r="Q189" s="10">
        <v>0</v>
      </c>
      <c r="R189" s="10">
        <v>0</v>
      </c>
      <c r="T189" s="20"/>
      <c r="V189" s="20"/>
      <c r="X189" s="10">
        <v>0</v>
      </c>
      <c r="Y189" s="10">
        <v>0</v>
      </c>
      <c r="Z189" s="10">
        <v>318.87</v>
      </c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5">
        <f>H189*1000000000000000</f>
        <v>237.14</v>
      </c>
      <c r="AU189" s="4">
        <f t="shared" si="2"/>
        <v>0</v>
      </c>
    </row>
    <row r="190" spans="1:47" x14ac:dyDescent="0.25">
      <c r="A190" s="10">
        <v>1</v>
      </c>
      <c r="B190" s="10">
        <v>1500</v>
      </c>
      <c r="D190" s="10">
        <v>3.5000000000000003E-2</v>
      </c>
      <c r="E190" s="10">
        <v>15</v>
      </c>
      <c r="F190" s="10">
        <v>15</v>
      </c>
      <c r="H190" s="11">
        <v>2.3713999999999999E-13</v>
      </c>
      <c r="I190" s="21"/>
      <c r="J190" s="21"/>
      <c r="K190" s="21"/>
      <c r="L190" s="21"/>
      <c r="M190" s="21"/>
      <c r="N190" s="21"/>
      <c r="O190" s="21"/>
      <c r="P190" s="10">
        <v>0</v>
      </c>
      <c r="Q190" s="10">
        <v>0</v>
      </c>
      <c r="R190" s="10">
        <v>0</v>
      </c>
      <c r="T190" s="20"/>
      <c r="V190" s="20"/>
      <c r="X190" s="10">
        <v>0</v>
      </c>
      <c r="Y190" s="10">
        <v>0</v>
      </c>
      <c r="Z190" s="10">
        <v>304.51</v>
      </c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5">
        <f>H190*1000000000000000</f>
        <v>237.14</v>
      </c>
      <c r="AU190" s="4">
        <f t="shared" si="2"/>
        <v>0</v>
      </c>
    </row>
    <row r="191" spans="1:47" x14ac:dyDescent="0.25">
      <c r="A191" s="10">
        <v>1</v>
      </c>
      <c r="B191" s="10">
        <v>1600</v>
      </c>
      <c r="D191" s="10">
        <v>3.5000000000000003E-2</v>
      </c>
      <c r="E191" s="10">
        <v>15</v>
      </c>
      <c r="F191" s="10">
        <v>15</v>
      </c>
      <c r="H191" s="11">
        <v>2.3713999999999999E-13</v>
      </c>
      <c r="I191" s="21"/>
      <c r="J191" s="21"/>
      <c r="K191" s="21"/>
      <c r="L191" s="21"/>
      <c r="M191" s="21"/>
      <c r="N191" s="21"/>
      <c r="O191" s="21"/>
      <c r="P191" s="10">
        <v>0</v>
      </c>
      <c r="Q191" s="10">
        <v>0</v>
      </c>
      <c r="R191" s="10">
        <v>0</v>
      </c>
      <c r="T191" s="20"/>
      <c r="V191" s="20"/>
      <c r="X191" s="10">
        <v>0</v>
      </c>
      <c r="Y191" s="10">
        <v>0</v>
      </c>
      <c r="Z191" s="10">
        <v>291.06</v>
      </c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5">
        <f>H191*1000000000000000</f>
        <v>237.14</v>
      </c>
      <c r="AU191" s="4">
        <f t="shared" si="2"/>
        <v>0</v>
      </c>
    </row>
    <row r="192" spans="1:47" x14ac:dyDescent="0.25">
      <c r="A192" s="10">
        <v>1</v>
      </c>
      <c r="B192" s="10">
        <v>1700</v>
      </c>
      <c r="D192" s="10">
        <v>3.5000000000000003E-2</v>
      </c>
      <c r="E192" s="10">
        <v>15</v>
      </c>
      <c r="F192" s="10">
        <v>15</v>
      </c>
      <c r="H192" s="11">
        <v>2.3713999999999999E-13</v>
      </c>
      <c r="I192" s="21"/>
      <c r="J192" s="21"/>
      <c r="K192" s="21"/>
      <c r="L192" s="21"/>
      <c r="M192" s="21"/>
      <c r="N192" s="21"/>
      <c r="O192" s="21"/>
      <c r="P192" s="10">
        <v>0</v>
      </c>
      <c r="Q192" s="10">
        <v>0</v>
      </c>
      <c r="R192" s="10">
        <v>0</v>
      </c>
      <c r="T192" s="20"/>
      <c r="V192" s="20"/>
      <c r="X192" s="10">
        <v>0</v>
      </c>
      <c r="Y192" s="10">
        <v>0</v>
      </c>
      <c r="Z192" s="10">
        <v>278.41000000000003</v>
      </c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5">
        <f>H192*1000000000000000</f>
        <v>237.14</v>
      </c>
      <c r="AU192" s="4">
        <f t="shared" si="2"/>
        <v>0</v>
      </c>
    </row>
    <row r="193" spans="1:47" x14ac:dyDescent="0.25">
      <c r="A193" s="10">
        <v>1</v>
      </c>
      <c r="B193" s="10">
        <v>1800</v>
      </c>
      <c r="D193" s="10">
        <v>3.5000000000000003E-2</v>
      </c>
      <c r="E193" s="10">
        <v>15</v>
      </c>
      <c r="F193" s="10">
        <v>15</v>
      </c>
      <c r="H193" s="11">
        <v>2.3713999999999999E-13</v>
      </c>
      <c r="I193" s="21"/>
      <c r="J193" s="21"/>
      <c r="K193" s="21"/>
      <c r="L193" s="21"/>
      <c r="M193" s="21"/>
      <c r="N193" s="21"/>
      <c r="O193" s="21"/>
      <c r="P193" s="10">
        <v>0</v>
      </c>
      <c r="Q193" s="10">
        <v>0</v>
      </c>
      <c r="R193" s="10">
        <v>0</v>
      </c>
      <c r="T193" s="20"/>
      <c r="V193" s="20"/>
      <c r="X193" s="10">
        <v>0</v>
      </c>
      <c r="Y193" s="10">
        <v>0</v>
      </c>
      <c r="Z193" s="10">
        <v>266.48</v>
      </c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5">
        <f>H193*1000000000000000</f>
        <v>237.14</v>
      </c>
      <c r="AU193" s="4">
        <f t="shared" si="2"/>
        <v>0</v>
      </c>
    </row>
    <row r="194" spans="1:47" x14ac:dyDescent="0.25">
      <c r="A194" s="10">
        <v>1</v>
      </c>
      <c r="B194" s="10">
        <v>1900</v>
      </c>
      <c r="D194" s="10">
        <v>3.5000000000000003E-2</v>
      </c>
      <c r="E194" s="10">
        <v>15</v>
      </c>
      <c r="F194" s="10">
        <v>15</v>
      </c>
      <c r="H194" s="11">
        <v>2.3713999999999999E-13</v>
      </c>
      <c r="I194" s="21"/>
      <c r="J194" s="21"/>
      <c r="K194" s="21"/>
      <c r="L194" s="21"/>
      <c r="M194" s="21"/>
      <c r="N194" s="21"/>
      <c r="O194" s="21"/>
      <c r="P194" s="10">
        <v>0</v>
      </c>
      <c r="Q194" s="10">
        <v>0</v>
      </c>
      <c r="R194" s="10">
        <v>0</v>
      </c>
      <c r="T194" s="20"/>
      <c r="V194" s="20"/>
      <c r="X194" s="10">
        <v>0</v>
      </c>
      <c r="Y194" s="10">
        <v>0</v>
      </c>
      <c r="Z194" s="10">
        <v>255.18</v>
      </c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5">
        <f>H194*1000000000000000</f>
        <v>237.14</v>
      </c>
      <c r="AU194" s="4">
        <f t="shared" ref="AU194:AU257" si="3">4*R194</f>
        <v>0</v>
      </c>
    </row>
    <row r="195" spans="1:47" x14ac:dyDescent="0.25">
      <c r="A195" s="10">
        <v>1</v>
      </c>
      <c r="B195" s="10">
        <v>2000</v>
      </c>
      <c r="D195" s="10">
        <v>3.5000000000000003E-2</v>
      </c>
      <c r="E195" s="10">
        <v>15</v>
      </c>
      <c r="F195" s="10">
        <v>15</v>
      </c>
      <c r="H195" s="11">
        <v>2.3713999999999999E-13</v>
      </c>
      <c r="I195" s="21"/>
      <c r="J195" s="21"/>
      <c r="K195" s="21"/>
      <c r="L195" s="21"/>
      <c r="M195" s="21"/>
      <c r="N195" s="21"/>
      <c r="O195" s="21"/>
      <c r="P195" s="10">
        <v>0</v>
      </c>
      <c r="Q195" s="10">
        <v>0</v>
      </c>
      <c r="R195" s="10">
        <v>0</v>
      </c>
      <c r="T195" s="20"/>
      <c r="V195" s="20"/>
      <c r="X195" s="10">
        <v>0</v>
      </c>
      <c r="Y195" s="10">
        <v>0</v>
      </c>
      <c r="Z195" s="10">
        <v>244.44</v>
      </c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5">
        <f>H195*1000000000000000</f>
        <v>237.14</v>
      </c>
      <c r="AU195" s="4">
        <f t="shared" si="3"/>
        <v>0</v>
      </c>
    </row>
    <row r="196" spans="1:47" x14ac:dyDescent="0.25">
      <c r="A196" s="10">
        <v>1</v>
      </c>
      <c r="B196" s="10">
        <v>2100</v>
      </c>
      <c r="D196" s="10">
        <v>3.5000000000000003E-2</v>
      </c>
      <c r="E196" s="10">
        <v>15</v>
      </c>
      <c r="F196" s="10">
        <v>15</v>
      </c>
      <c r="H196" s="11">
        <v>2.3713999999999999E-13</v>
      </c>
      <c r="I196" s="21"/>
      <c r="J196" s="21"/>
      <c r="K196" s="21"/>
      <c r="L196" s="21"/>
      <c r="M196" s="21"/>
      <c r="N196" s="21"/>
      <c r="O196" s="21"/>
      <c r="P196" s="10">
        <v>0</v>
      </c>
      <c r="Q196" s="10">
        <v>0</v>
      </c>
      <c r="R196" s="10">
        <v>0</v>
      </c>
      <c r="T196" s="20"/>
      <c r="V196" s="20"/>
      <c r="X196" s="10">
        <v>0</v>
      </c>
      <c r="Y196" s="10">
        <v>0</v>
      </c>
      <c r="Z196" s="10">
        <v>234.2</v>
      </c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5">
        <f>H196*1000000000000000</f>
        <v>237.14</v>
      </c>
      <c r="AU196" s="4">
        <f t="shared" si="3"/>
        <v>0</v>
      </c>
    </row>
    <row r="197" spans="1:47" x14ac:dyDescent="0.25">
      <c r="A197" s="10">
        <v>1</v>
      </c>
      <c r="B197" s="10">
        <v>2200</v>
      </c>
      <c r="D197" s="10">
        <v>3.5000000000000003E-2</v>
      </c>
      <c r="E197" s="10">
        <v>15</v>
      </c>
      <c r="F197" s="10">
        <v>15</v>
      </c>
      <c r="H197" s="11">
        <v>2.3713999999999999E-13</v>
      </c>
      <c r="I197" s="21"/>
      <c r="J197" s="21"/>
      <c r="K197" s="21"/>
      <c r="L197" s="21"/>
      <c r="M197" s="21"/>
      <c r="N197" s="21"/>
      <c r="O197" s="21"/>
      <c r="P197" s="10">
        <v>0</v>
      </c>
      <c r="Q197" s="10">
        <v>0</v>
      </c>
      <c r="R197" s="10">
        <v>0</v>
      </c>
      <c r="T197" s="20"/>
      <c r="V197" s="20"/>
      <c r="X197" s="10">
        <v>0</v>
      </c>
      <c r="Y197" s="10">
        <v>0</v>
      </c>
      <c r="Z197" s="10">
        <v>224.4</v>
      </c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5">
        <f>H197*1000000000000000</f>
        <v>237.14</v>
      </c>
      <c r="AU197" s="4">
        <f t="shared" si="3"/>
        <v>0</v>
      </c>
    </row>
    <row r="198" spans="1:47" x14ac:dyDescent="0.25">
      <c r="A198" s="10">
        <v>1</v>
      </c>
      <c r="B198" s="10">
        <v>2300</v>
      </c>
      <c r="D198" s="10">
        <v>3.5000000000000003E-2</v>
      </c>
      <c r="E198" s="10">
        <v>15</v>
      </c>
      <c r="F198" s="10">
        <v>15</v>
      </c>
      <c r="H198" s="11">
        <v>2.3713999999999999E-13</v>
      </c>
      <c r="I198" s="21"/>
      <c r="J198" s="21"/>
      <c r="K198" s="21"/>
      <c r="L198" s="21"/>
      <c r="M198" s="21"/>
      <c r="N198" s="21"/>
      <c r="O198" s="21"/>
      <c r="P198" s="10">
        <v>0</v>
      </c>
      <c r="Q198" s="10">
        <v>0</v>
      </c>
      <c r="R198" s="10">
        <v>0</v>
      </c>
      <c r="T198" s="20"/>
      <c r="V198" s="20"/>
      <c r="X198" s="10">
        <v>0</v>
      </c>
      <c r="Y198" s="10">
        <v>0</v>
      </c>
      <c r="Z198" s="10">
        <v>214.99</v>
      </c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5">
        <f>H198*1000000000000000</f>
        <v>237.14</v>
      </c>
      <c r="AU198" s="4">
        <f t="shared" si="3"/>
        <v>0</v>
      </c>
    </row>
    <row r="199" spans="1:47" x14ac:dyDescent="0.25">
      <c r="A199" s="10">
        <v>1</v>
      </c>
      <c r="B199" s="10">
        <v>2400</v>
      </c>
      <c r="D199" s="10">
        <v>3.5000000000000003E-2</v>
      </c>
      <c r="E199" s="10">
        <v>15</v>
      </c>
      <c r="F199" s="10">
        <v>15</v>
      </c>
      <c r="H199" s="11">
        <v>2.3713999999999999E-13</v>
      </c>
      <c r="I199" s="21"/>
      <c r="J199" s="21"/>
      <c r="K199" s="21"/>
      <c r="L199" s="21"/>
      <c r="M199" s="21"/>
      <c r="N199" s="21"/>
      <c r="O199" s="21"/>
      <c r="P199" s="10">
        <v>0</v>
      </c>
      <c r="Q199" s="10">
        <v>0</v>
      </c>
      <c r="R199" s="10">
        <v>0</v>
      </c>
      <c r="T199" s="20"/>
      <c r="V199" s="20"/>
      <c r="X199" s="10">
        <v>0</v>
      </c>
      <c r="Y199" s="10">
        <v>0</v>
      </c>
      <c r="Z199" s="10">
        <v>205.93</v>
      </c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5">
        <f>H199*1000000000000000</f>
        <v>237.14</v>
      </c>
      <c r="AU199" s="4">
        <f t="shared" si="3"/>
        <v>0</v>
      </c>
    </row>
    <row r="200" spans="1:47" x14ac:dyDescent="0.25">
      <c r="A200" s="10">
        <v>1</v>
      </c>
      <c r="B200" s="10">
        <v>2500</v>
      </c>
      <c r="D200" s="10">
        <v>3.5000000000000003E-2</v>
      </c>
      <c r="E200" s="10">
        <v>15</v>
      </c>
      <c r="F200" s="10">
        <v>15</v>
      </c>
      <c r="H200" s="11">
        <v>2.3713999999999999E-13</v>
      </c>
      <c r="I200" s="21"/>
      <c r="J200" s="21"/>
      <c r="K200" s="21"/>
      <c r="L200" s="21"/>
      <c r="M200" s="21"/>
      <c r="N200" s="21"/>
      <c r="O200" s="21"/>
      <c r="P200" s="10">
        <v>0</v>
      </c>
      <c r="Q200" s="10">
        <v>0</v>
      </c>
      <c r="R200" s="10">
        <v>0</v>
      </c>
      <c r="T200" s="20"/>
      <c r="V200" s="20"/>
      <c r="X200" s="10">
        <v>0</v>
      </c>
      <c r="Y200" s="10">
        <v>0</v>
      </c>
      <c r="Z200" s="10">
        <v>197.18</v>
      </c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5">
        <f>H200*1000000000000000</f>
        <v>237.14</v>
      </c>
      <c r="AU200" s="4">
        <f t="shared" si="3"/>
        <v>0</v>
      </c>
    </row>
    <row r="201" spans="1:47" x14ac:dyDescent="0.25">
      <c r="A201" s="10">
        <v>1</v>
      </c>
      <c r="B201" s="10">
        <v>2600</v>
      </c>
      <c r="D201" s="10">
        <v>3.5000000000000003E-2</v>
      </c>
      <c r="E201" s="10">
        <v>15</v>
      </c>
      <c r="F201" s="10">
        <v>15</v>
      </c>
      <c r="H201" s="11">
        <v>2.3713999999999999E-13</v>
      </c>
      <c r="I201" s="21"/>
      <c r="J201" s="21"/>
      <c r="K201" s="21"/>
      <c r="L201" s="21"/>
      <c r="M201" s="21"/>
      <c r="N201" s="21"/>
      <c r="O201" s="21"/>
      <c r="P201" s="10">
        <v>0</v>
      </c>
      <c r="Q201" s="10">
        <v>0</v>
      </c>
      <c r="R201" s="10">
        <v>0</v>
      </c>
      <c r="T201" s="20"/>
      <c r="V201" s="20"/>
      <c r="X201" s="10">
        <v>0</v>
      </c>
      <c r="Y201" s="10">
        <v>0</v>
      </c>
      <c r="Z201" s="10">
        <v>188.71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5">
        <f>H201*1000000000000000</f>
        <v>237.14</v>
      </c>
      <c r="AU201" s="4">
        <f t="shared" si="3"/>
        <v>0</v>
      </c>
    </row>
    <row r="202" spans="1:47" x14ac:dyDescent="0.25">
      <c r="A202" s="10">
        <v>1</v>
      </c>
      <c r="B202" s="10">
        <v>2700</v>
      </c>
      <c r="D202" s="10">
        <v>3.5000000000000003E-2</v>
      </c>
      <c r="E202" s="10">
        <v>15</v>
      </c>
      <c r="F202" s="10">
        <v>15</v>
      </c>
      <c r="H202" s="11">
        <v>2.3713999999999999E-13</v>
      </c>
      <c r="I202" s="21"/>
      <c r="J202" s="21"/>
      <c r="K202" s="21"/>
      <c r="L202" s="21"/>
      <c r="M202" s="21"/>
      <c r="N202" s="21"/>
      <c r="O202" s="21"/>
      <c r="P202" s="10">
        <v>0</v>
      </c>
      <c r="Q202" s="10">
        <v>0</v>
      </c>
      <c r="R202" s="10">
        <v>0</v>
      </c>
      <c r="T202" s="20"/>
      <c r="V202" s="20"/>
      <c r="X202" s="10">
        <v>0</v>
      </c>
      <c r="Y202" s="10">
        <v>0</v>
      </c>
      <c r="Z202" s="10">
        <v>180.48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5">
        <f>H202*1000000000000000</f>
        <v>237.14</v>
      </c>
      <c r="AU202" s="4">
        <f t="shared" si="3"/>
        <v>0</v>
      </c>
    </row>
    <row r="203" spans="1:47" x14ac:dyDescent="0.25">
      <c r="A203" s="10">
        <v>1</v>
      </c>
      <c r="B203" s="10">
        <v>2800</v>
      </c>
      <c r="D203" s="10">
        <v>3.5000000000000003E-2</v>
      </c>
      <c r="E203" s="10">
        <v>15</v>
      </c>
      <c r="F203" s="10">
        <v>15</v>
      </c>
      <c r="H203" s="11">
        <v>2.3713999999999999E-13</v>
      </c>
      <c r="I203" s="21"/>
      <c r="J203" s="21"/>
      <c r="K203" s="21"/>
      <c r="L203" s="21"/>
      <c r="M203" s="21"/>
      <c r="N203" s="21"/>
      <c r="O203" s="21"/>
      <c r="P203" s="10">
        <v>0</v>
      </c>
      <c r="Q203" s="10">
        <v>0</v>
      </c>
      <c r="R203" s="10">
        <v>0</v>
      </c>
      <c r="T203" s="20"/>
      <c r="V203" s="20"/>
      <c r="X203" s="10">
        <v>0</v>
      </c>
      <c r="Y203" s="10">
        <v>0</v>
      </c>
      <c r="Z203" s="10">
        <v>172.46</v>
      </c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5">
        <f>H203*1000000000000000</f>
        <v>237.14</v>
      </c>
      <c r="AU203" s="4">
        <f t="shared" si="3"/>
        <v>0</v>
      </c>
    </row>
    <row r="204" spans="1:47" x14ac:dyDescent="0.25">
      <c r="A204" s="10">
        <v>1</v>
      </c>
      <c r="B204" s="10">
        <v>2900</v>
      </c>
      <c r="D204" s="10">
        <v>3.5000000000000003E-2</v>
      </c>
      <c r="E204" s="10">
        <v>15</v>
      </c>
      <c r="F204" s="10">
        <v>15</v>
      </c>
      <c r="H204" s="11">
        <v>2.3713999999999999E-13</v>
      </c>
      <c r="I204" s="21"/>
      <c r="J204" s="21"/>
      <c r="K204" s="21"/>
      <c r="L204" s="21"/>
      <c r="M204" s="21"/>
      <c r="N204" s="21"/>
      <c r="O204" s="21"/>
      <c r="P204" s="10">
        <v>0</v>
      </c>
      <c r="Q204" s="10">
        <v>0</v>
      </c>
      <c r="R204" s="10">
        <v>0</v>
      </c>
      <c r="T204" s="20"/>
      <c r="V204" s="20"/>
      <c r="X204" s="10">
        <v>0</v>
      </c>
      <c r="Y204" s="10">
        <v>0</v>
      </c>
      <c r="Z204" s="10">
        <v>164.64</v>
      </c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5">
        <f>H204*1000000000000000</f>
        <v>237.14</v>
      </c>
      <c r="AU204" s="4">
        <f t="shared" si="3"/>
        <v>0</v>
      </c>
    </row>
    <row r="205" spans="1:47" x14ac:dyDescent="0.25">
      <c r="A205" s="10">
        <v>1</v>
      </c>
      <c r="B205" s="10">
        <v>3000</v>
      </c>
      <c r="D205" s="10">
        <v>3.5000000000000003E-2</v>
      </c>
      <c r="E205" s="10">
        <v>15</v>
      </c>
      <c r="F205" s="10">
        <v>15</v>
      </c>
      <c r="H205" s="11">
        <v>2.3713999999999999E-13</v>
      </c>
      <c r="I205" s="21"/>
      <c r="J205" s="21"/>
      <c r="K205" s="21"/>
      <c r="L205" s="21"/>
      <c r="M205" s="21"/>
      <c r="N205" s="21"/>
      <c r="O205" s="21"/>
      <c r="P205" s="10">
        <v>0</v>
      </c>
      <c r="Q205" s="10">
        <v>0</v>
      </c>
      <c r="R205" s="10">
        <v>0</v>
      </c>
      <c r="T205" s="20"/>
      <c r="V205" s="20"/>
      <c r="X205" s="10">
        <v>0</v>
      </c>
      <c r="Y205" s="10">
        <v>0</v>
      </c>
      <c r="Z205" s="10">
        <v>156.97999999999999</v>
      </c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5">
        <f>H205*1000000000000000</f>
        <v>237.14</v>
      </c>
      <c r="AU205" s="4">
        <f t="shared" si="3"/>
        <v>0</v>
      </c>
    </row>
    <row r="206" spans="1:47" x14ac:dyDescent="0.25">
      <c r="A206" s="10">
        <v>1</v>
      </c>
      <c r="B206" s="10">
        <v>3100</v>
      </c>
      <c r="D206" s="10">
        <v>3.5000000000000003E-2</v>
      </c>
      <c r="E206" s="10">
        <v>15</v>
      </c>
      <c r="F206" s="10">
        <v>15</v>
      </c>
      <c r="H206" s="11">
        <v>2.3713999999999999E-13</v>
      </c>
      <c r="I206" s="21"/>
      <c r="J206" s="21"/>
      <c r="K206" s="21"/>
      <c r="L206" s="21"/>
      <c r="M206" s="21"/>
      <c r="N206" s="21"/>
      <c r="O206" s="21"/>
      <c r="P206" s="10">
        <v>0</v>
      </c>
      <c r="Q206" s="10">
        <v>0</v>
      </c>
      <c r="R206" s="10">
        <v>0</v>
      </c>
      <c r="T206" s="20"/>
      <c r="V206" s="20"/>
      <c r="X206" s="10">
        <v>0</v>
      </c>
      <c r="Y206" s="10">
        <v>0</v>
      </c>
      <c r="Z206" s="10">
        <v>149.47</v>
      </c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5">
        <f>H206*1000000000000000</f>
        <v>237.14</v>
      </c>
      <c r="AU206" s="4">
        <f t="shared" si="3"/>
        <v>0</v>
      </c>
    </row>
    <row r="207" spans="1:47" x14ac:dyDescent="0.25">
      <c r="A207" s="10">
        <v>1</v>
      </c>
      <c r="B207" s="10">
        <v>3200</v>
      </c>
      <c r="D207" s="10">
        <v>3.5000000000000003E-2</v>
      </c>
      <c r="E207" s="10">
        <v>15</v>
      </c>
      <c r="F207" s="10">
        <v>15</v>
      </c>
      <c r="H207" s="11">
        <v>2.3713999999999999E-13</v>
      </c>
      <c r="I207" s="21"/>
      <c r="J207" s="21"/>
      <c r="K207" s="21"/>
      <c r="L207" s="21"/>
      <c r="M207" s="21"/>
      <c r="N207" s="21"/>
      <c r="O207" s="21"/>
      <c r="P207" s="10">
        <v>0</v>
      </c>
      <c r="Q207" s="10">
        <v>0</v>
      </c>
      <c r="R207" s="10">
        <v>0</v>
      </c>
      <c r="T207" s="20"/>
      <c r="V207" s="20"/>
      <c r="X207" s="10">
        <v>0</v>
      </c>
      <c r="Y207" s="10">
        <v>0</v>
      </c>
      <c r="Z207" s="10">
        <v>142.08000000000001</v>
      </c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5">
        <f>H207*1000000000000000</f>
        <v>237.14</v>
      </c>
      <c r="AU207" s="4">
        <f t="shared" si="3"/>
        <v>0</v>
      </c>
    </row>
    <row r="208" spans="1:47" x14ac:dyDescent="0.25">
      <c r="A208" s="10">
        <v>1</v>
      </c>
      <c r="B208" s="10">
        <v>3300</v>
      </c>
      <c r="D208" s="10">
        <v>3.5000000000000003E-2</v>
      </c>
      <c r="E208" s="10">
        <v>15</v>
      </c>
      <c r="F208" s="10">
        <v>15</v>
      </c>
      <c r="H208" s="11">
        <v>2.3713999999999999E-13</v>
      </c>
      <c r="I208" s="21"/>
      <c r="J208" s="21"/>
      <c r="K208" s="21"/>
      <c r="L208" s="21"/>
      <c r="M208" s="21"/>
      <c r="N208" s="21"/>
      <c r="O208" s="21"/>
      <c r="P208" s="10">
        <v>0</v>
      </c>
      <c r="Q208" s="10">
        <v>0</v>
      </c>
      <c r="R208" s="10">
        <v>0</v>
      </c>
      <c r="T208" s="20"/>
      <c r="V208" s="20"/>
      <c r="X208" s="10">
        <v>0</v>
      </c>
      <c r="Y208" s="10">
        <v>0</v>
      </c>
      <c r="Z208" s="10">
        <v>134.81</v>
      </c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5">
        <f>H208*1000000000000000</f>
        <v>237.14</v>
      </c>
      <c r="AU208" s="4">
        <f t="shared" si="3"/>
        <v>0</v>
      </c>
    </row>
    <row r="209" spans="1:47" x14ac:dyDescent="0.25">
      <c r="A209" s="10">
        <v>1</v>
      </c>
      <c r="B209" s="10">
        <v>3400</v>
      </c>
      <c r="D209" s="10">
        <v>3.5000000000000003E-2</v>
      </c>
      <c r="E209" s="10">
        <v>15</v>
      </c>
      <c r="F209" s="10">
        <v>15</v>
      </c>
      <c r="H209" s="11">
        <v>2.3713999999999999E-13</v>
      </c>
      <c r="I209" s="21"/>
      <c r="J209" s="21"/>
      <c r="K209" s="21"/>
      <c r="L209" s="21"/>
      <c r="M209" s="21"/>
      <c r="N209" s="21"/>
      <c r="O209" s="21"/>
      <c r="P209" s="10">
        <v>0</v>
      </c>
      <c r="Q209" s="10">
        <v>0</v>
      </c>
      <c r="R209" s="10">
        <v>0</v>
      </c>
      <c r="T209" s="20"/>
      <c r="V209" s="20"/>
      <c r="X209" s="10">
        <v>0</v>
      </c>
      <c r="Y209" s="10">
        <v>0</v>
      </c>
      <c r="Z209" s="10">
        <v>127.62</v>
      </c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5">
        <f>H209*1000000000000000</f>
        <v>237.14</v>
      </c>
      <c r="AU209" s="4">
        <f t="shared" si="3"/>
        <v>0</v>
      </c>
    </row>
    <row r="210" spans="1:47" x14ac:dyDescent="0.25">
      <c r="A210" s="10">
        <v>1</v>
      </c>
      <c r="B210" s="10">
        <v>3500</v>
      </c>
      <c r="D210" s="10">
        <v>3.5000000000000003E-2</v>
      </c>
      <c r="E210" s="10">
        <v>15</v>
      </c>
      <c r="F210" s="10">
        <v>15</v>
      </c>
      <c r="H210" s="11">
        <v>2.3713999999999999E-13</v>
      </c>
      <c r="I210" s="21"/>
      <c r="J210" s="21"/>
      <c r="K210" s="21"/>
      <c r="L210" s="21"/>
      <c r="M210" s="21"/>
      <c r="N210" s="21"/>
      <c r="O210" s="21"/>
      <c r="P210" s="10">
        <v>0</v>
      </c>
      <c r="Q210" s="10">
        <v>0</v>
      </c>
      <c r="R210" s="10">
        <v>0</v>
      </c>
      <c r="T210" s="20"/>
      <c r="V210" s="20"/>
      <c r="X210" s="10">
        <v>0</v>
      </c>
      <c r="Y210" s="10">
        <v>0</v>
      </c>
      <c r="Z210" s="10">
        <v>120.52</v>
      </c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5">
        <f>H210*1000000000000000</f>
        <v>237.14</v>
      </c>
      <c r="AU210" s="4">
        <f t="shared" si="3"/>
        <v>0</v>
      </c>
    </row>
    <row r="211" spans="1:47" x14ac:dyDescent="0.25">
      <c r="A211" s="10">
        <v>1</v>
      </c>
      <c r="B211" s="10">
        <v>3600</v>
      </c>
      <c r="D211" s="10">
        <v>3.5000000000000003E-2</v>
      </c>
      <c r="E211" s="10">
        <v>15</v>
      </c>
      <c r="F211" s="10">
        <v>15</v>
      </c>
      <c r="H211" s="11">
        <v>2.3713999999999999E-13</v>
      </c>
      <c r="I211" s="21"/>
      <c r="J211" s="21"/>
      <c r="K211" s="21"/>
      <c r="L211" s="21"/>
      <c r="M211" s="21"/>
      <c r="N211" s="21"/>
      <c r="O211" s="21"/>
      <c r="P211" s="10">
        <v>0</v>
      </c>
      <c r="Q211" s="10">
        <v>0</v>
      </c>
      <c r="R211" s="10">
        <v>0</v>
      </c>
      <c r="T211" s="20"/>
      <c r="V211" s="20"/>
      <c r="X211" s="10">
        <v>0</v>
      </c>
      <c r="Y211" s="10">
        <v>0</v>
      </c>
      <c r="Z211" s="10">
        <v>113.37</v>
      </c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5">
        <f>H211*1000000000000000</f>
        <v>237.14</v>
      </c>
      <c r="AU211" s="4">
        <f t="shared" si="3"/>
        <v>0</v>
      </c>
    </row>
    <row r="212" spans="1:47" x14ac:dyDescent="0.25">
      <c r="A212" s="10">
        <v>1</v>
      </c>
      <c r="B212" s="10">
        <v>3700</v>
      </c>
      <c r="D212" s="10">
        <v>3.5000000000000003E-2</v>
      </c>
      <c r="E212" s="10">
        <v>15</v>
      </c>
      <c r="F212" s="10">
        <v>15</v>
      </c>
      <c r="H212" s="11">
        <v>2.3713999999999999E-13</v>
      </c>
      <c r="I212" s="21"/>
      <c r="J212" s="21"/>
      <c r="K212" s="21"/>
      <c r="L212" s="21"/>
      <c r="M212" s="21"/>
      <c r="N212" s="21"/>
      <c r="O212" s="21"/>
      <c r="P212" s="10">
        <v>0</v>
      </c>
      <c r="Q212" s="10">
        <v>0</v>
      </c>
      <c r="R212" s="10">
        <v>0</v>
      </c>
      <c r="T212" s="20"/>
      <c r="V212" s="20"/>
      <c r="X212" s="10">
        <v>0</v>
      </c>
      <c r="Y212" s="10">
        <v>0</v>
      </c>
      <c r="Z212" s="10">
        <v>106.4</v>
      </c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5">
        <f>H212*1000000000000000</f>
        <v>237.14</v>
      </c>
      <c r="AU212" s="4">
        <f t="shared" si="3"/>
        <v>0</v>
      </c>
    </row>
    <row r="213" spans="1:47" x14ac:dyDescent="0.25">
      <c r="A213" s="10">
        <v>1</v>
      </c>
      <c r="B213" s="10">
        <v>3800</v>
      </c>
      <c r="D213" s="10">
        <v>3.5000000000000003E-2</v>
      </c>
      <c r="E213" s="10">
        <v>15</v>
      </c>
      <c r="F213" s="10">
        <v>15</v>
      </c>
      <c r="H213" s="11">
        <v>2.3713999999999999E-13</v>
      </c>
      <c r="I213" s="21"/>
      <c r="J213" s="21"/>
      <c r="K213" s="21"/>
      <c r="L213" s="21"/>
      <c r="M213" s="21"/>
      <c r="N213" s="21"/>
      <c r="O213" s="21"/>
      <c r="P213" s="10">
        <v>0</v>
      </c>
      <c r="Q213" s="10">
        <v>0</v>
      </c>
      <c r="R213" s="10">
        <v>0</v>
      </c>
      <c r="T213" s="20"/>
      <c r="V213" s="20"/>
      <c r="X213" s="10">
        <v>0</v>
      </c>
      <c r="Y213" s="10">
        <v>0</v>
      </c>
      <c r="Z213" s="10">
        <v>99.477999999999994</v>
      </c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5">
        <f>H213*1000000000000000</f>
        <v>237.14</v>
      </c>
      <c r="AU213" s="4">
        <f t="shared" si="3"/>
        <v>0</v>
      </c>
    </row>
    <row r="214" spans="1:47" x14ac:dyDescent="0.25">
      <c r="A214" s="10">
        <v>1</v>
      </c>
      <c r="B214" s="10">
        <v>3900</v>
      </c>
      <c r="D214" s="10">
        <v>3.5000000000000003E-2</v>
      </c>
      <c r="E214" s="10">
        <v>15</v>
      </c>
      <c r="F214" s="10">
        <v>15</v>
      </c>
      <c r="H214" s="11">
        <v>2.3713999999999999E-13</v>
      </c>
      <c r="I214" s="21"/>
      <c r="J214" s="21"/>
      <c r="K214" s="21"/>
      <c r="L214" s="21"/>
      <c r="M214" s="21"/>
      <c r="N214" s="21"/>
      <c r="O214" s="21"/>
      <c r="P214" s="10">
        <v>0</v>
      </c>
      <c r="Q214" s="10">
        <v>0</v>
      </c>
      <c r="R214" s="10">
        <v>0</v>
      </c>
      <c r="T214" s="20"/>
      <c r="V214" s="20"/>
      <c r="X214" s="10">
        <v>0</v>
      </c>
      <c r="Y214" s="10">
        <v>0</v>
      </c>
      <c r="Z214" s="10">
        <v>92.584000000000003</v>
      </c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5">
        <f>H214*1000000000000000</f>
        <v>237.14</v>
      </c>
      <c r="AU214" s="4">
        <f t="shared" si="3"/>
        <v>0</v>
      </c>
    </row>
    <row r="215" spans="1:47" x14ac:dyDescent="0.25">
      <c r="A215" s="10">
        <v>1</v>
      </c>
      <c r="B215" s="10">
        <v>4000</v>
      </c>
      <c r="D215" s="10">
        <v>3.5000000000000003E-2</v>
      </c>
      <c r="E215" s="10">
        <v>15</v>
      </c>
      <c r="F215" s="10">
        <v>15</v>
      </c>
      <c r="H215" s="11">
        <v>2.3713999999999999E-13</v>
      </c>
      <c r="I215" s="21"/>
      <c r="J215" s="21"/>
      <c r="K215" s="21"/>
      <c r="L215" s="21"/>
      <c r="M215" s="21"/>
      <c r="N215" s="21"/>
      <c r="O215" s="21"/>
      <c r="P215" s="10">
        <v>0</v>
      </c>
      <c r="Q215" s="10">
        <v>0</v>
      </c>
      <c r="R215" s="10">
        <v>0</v>
      </c>
      <c r="T215" s="20"/>
      <c r="V215" s="20"/>
      <c r="X215" s="10">
        <v>0</v>
      </c>
      <c r="Y215" s="10">
        <v>0</v>
      </c>
      <c r="Z215" s="10">
        <v>85.718999999999994</v>
      </c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5">
        <f>H215*1000000000000000</f>
        <v>237.14</v>
      </c>
      <c r="AU215" s="4">
        <f t="shared" si="3"/>
        <v>0</v>
      </c>
    </row>
    <row r="216" spans="1:47" x14ac:dyDescent="0.25">
      <c r="A216" s="10">
        <v>1</v>
      </c>
      <c r="B216" s="10">
        <v>4100</v>
      </c>
      <c r="D216" s="10">
        <v>3.5000000000000003E-2</v>
      </c>
      <c r="E216" s="10">
        <v>15</v>
      </c>
      <c r="F216" s="10">
        <v>15</v>
      </c>
      <c r="H216" s="11">
        <v>2.3713999999999999E-13</v>
      </c>
      <c r="I216" s="21"/>
      <c r="J216" s="21"/>
      <c r="K216" s="21"/>
      <c r="L216" s="21"/>
      <c r="M216" s="21"/>
      <c r="N216" s="21"/>
      <c r="O216" s="21"/>
      <c r="P216" s="10">
        <v>0</v>
      </c>
      <c r="Q216" s="10">
        <v>0</v>
      </c>
      <c r="R216" s="10">
        <v>0</v>
      </c>
      <c r="T216" s="20"/>
      <c r="V216" s="20"/>
      <c r="X216" s="10">
        <v>0</v>
      </c>
      <c r="Y216" s="10">
        <v>0</v>
      </c>
      <c r="Z216" s="10">
        <v>78.869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5">
        <f>H216*1000000000000000</f>
        <v>237.14</v>
      </c>
      <c r="AU216" s="4">
        <f t="shared" si="3"/>
        <v>0</v>
      </c>
    </row>
    <row r="217" spans="1:47" x14ac:dyDescent="0.25">
      <c r="A217" s="10">
        <v>1</v>
      </c>
      <c r="B217" s="10">
        <v>4200</v>
      </c>
      <c r="D217" s="10">
        <v>3.5000000000000003E-2</v>
      </c>
      <c r="E217" s="10">
        <v>15</v>
      </c>
      <c r="F217" s="10">
        <v>15</v>
      </c>
      <c r="H217" s="11">
        <v>2.3713999999999999E-13</v>
      </c>
      <c r="I217" s="21"/>
      <c r="J217" s="21"/>
      <c r="K217" s="21"/>
      <c r="L217" s="21"/>
      <c r="M217" s="21"/>
      <c r="N217" s="21"/>
      <c r="O217" s="21"/>
      <c r="P217" s="10">
        <v>0</v>
      </c>
      <c r="Q217" s="10">
        <v>0</v>
      </c>
      <c r="R217" s="10">
        <v>0</v>
      </c>
      <c r="T217" s="20"/>
      <c r="V217" s="20"/>
      <c r="X217" s="10">
        <v>0</v>
      </c>
      <c r="Y217" s="10">
        <v>0</v>
      </c>
      <c r="Z217" s="10">
        <v>72.027000000000001</v>
      </c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5">
        <f>H217*1000000000000000</f>
        <v>237.14</v>
      </c>
      <c r="AU217" s="4">
        <f t="shared" si="3"/>
        <v>0</v>
      </c>
    </row>
    <row r="218" spans="1:47" x14ac:dyDescent="0.25">
      <c r="A218" s="10">
        <v>1</v>
      </c>
      <c r="B218" s="10">
        <v>4300</v>
      </c>
      <c r="D218" s="10">
        <v>3.5000000000000003E-2</v>
      </c>
      <c r="E218" s="10">
        <v>15</v>
      </c>
      <c r="F218" s="10">
        <v>15</v>
      </c>
      <c r="H218" s="11">
        <v>2.3713999999999999E-13</v>
      </c>
      <c r="I218" s="21"/>
      <c r="J218" s="21"/>
      <c r="K218" s="21"/>
      <c r="L218" s="21"/>
      <c r="M218" s="21"/>
      <c r="N218" s="21"/>
      <c r="O218" s="21"/>
      <c r="P218" s="10">
        <v>0</v>
      </c>
      <c r="Q218" s="10">
        <v>0</v>
      </c>
      <c r="R218" s="10">
        <v>0</v>
      </c>
      <c r="T218" s="20"/>
      <c r="V218" s="20"/>
      <c r="X218" s="10">
        <v>0</v>
      </c>
      <c r="Y218" s="10">
        <v>0</v>
      </c>
      <c r="Z218" s="10">
        <v>65.185000000000002</v>
      </c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5">
        <f>H218*1000000000000000</f>
        <v>237.14</v>
      </c>
      <c r="AU218" s="4">
        <f t="shared" si="3"/>
        <v>0</v>
      </c>
    </row>
    <row r="219" spans="1:47" x14ac:dyDescent="0.25">
      <c r="A219" s="10">
        <v>1</v>
      </c>
      <c r="B219" s="10">
        <v>4400</v>
      </c>
      <c r="D219" s="10">
        <v>3.5000000000000003E-2</v>
      </c>
      <c r="E219" s="10">
        <v>15</v>
      </c>
      <c r="F219" s="10">
        <v>15</v>
      </c>
      <c r="H219" s="11">
        <v>2.3713999999999999E-13</v>
      </c>
      <c r="I219" s="21"/>
      <c r="J219" s="21"/>
      <c r="K219" s="21"/>
      <c r="L219" s="21"/>
      <c r="M219" s="21"/>
      <c r="N219" s="21"/>
      <c r="O219" s="21"/>
      <c r="P219" s="10">
        <v>0</v>
      </c>
      <c r="Q219" s="10">
        <v>0</v>
      </c>
      <c r="R219" s="10">
        <v>0</v>
      </c>
      <c r="T219" s="20"/>
      <c r="V219" s="20"/>
      <c r="X219" s="10">
        <v>0</v>
      </c>
      <c r="Y219" s="10">
        <v>0</v>
      </c>
      <c r="Z219" s="10">
        <v>62.893000000000001</v>
      </c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5">
        <f>H219*1000000000000000</f>
        <v>237.14</v>
      </c>
      <c r="AU219" s="4">
        <f t="shared" si="3"/>
        <v>0</v>
      </c>
    </row>
    <row r="220" spans="1:47" x14ac:dyDescent="0.25">
      <c r="A220" s="10">
        <v>1</v>
      </c>
      <c r="B220" s="10">
        <v>4500</v>
      </c>
      <c r="D220" s="10">
        <v>3.5000000000000003E-2</v>
      </c>
      <c r="E220" s="10">
        <v>15</v>
      </c>
      <c r="F220" s="10">
        <v>15</v>
      </c>
      <c r="H220" s="11">
        <v>2.3713999999999999E-13</v>
      </c>
      <c r="I220" s="21"/>
      <c r="J220" s="21"/>
      <c r="K220" s="21"/>
      <c r="L220" s="21"/>
      <c r="M220" s="21"/>
      <c r="N220" s="21"/>
      <c r="O220" s="21"/>
      <c r="P220" s="10">
        <v>0</v>
      </c>
      <c r="Q220" s="10">
        <v>0</v>
      </c>
      <c r="R220" s="10">
        <v>0</v>
      </c>
      <c r="T220" s="20"/>
      <c r="V220" s="20"/>
      <c r="X220" s="10">
        <v>0</v>
      </c>
      <c r="Y220" s="10">
        <v>0</v>
      </c>
      <c r="Z220" s="10">
        <v>62.884999999999998</v>
      </c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5">
        <f>H220*1000000000000000</f>
        <v>237.14</v>
      </c>
      <c r="AU220" s="4">
        <f t="shared" si="3"/>
        <v>0</v>
      </c>
    </row>
    <row r="221" spans="1:47" x14ac:dyDescent="0.25">
      <c r="A221" s="10">
        <v>1</v>
      </c>
      <c r="B221" s="10">
        <v>4600</v>
      </c>
      <c r="D221" s="10">
        <v>3.5000000000000003E-2</v>
      </c>
      <c r="E221" s="10">
        <v>15</v>
      </c>
      <c r="F221" s="10">
        <v>15</v>
      </c>
      <c r="H221" s="11">
        <v>2.3713999999999999E-13</v>
      </c>
      <c r="I221" s="21"/>
      <c r="J221" s="21"/>
      <c r="K221" s="21"/>
      <c r="L221" s="21"/>
      <c r="M221" s="21"/>
      <c r="N221" s="21"/>
      <c r="O221" s="21"/>
      <c r="P221" s="10">
        <v>0</v>
      </c>
      <c r="Q221" s="10">
        <v>0</v>
      </c>
      <c r="R221" s="10">
        <v>0</v>
      </c>
      <c r="T221" s="20"/>
      <c r="V221" s="20"/>
      <c r="X221" s="10">
        <v>0</v>
      </c>
      <c r="Y221" s="10">
        <v>0</v>
      </c>
      <c r="Z221" s="10">
        <v>62.877000000000002</v>
      </c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5">
        <f>H221*1000000000000000</f>
        <v>237.14</v>
      </c>
      <c r="AU221" s="4">
        <f t="shared" si="3"/>
        <v>0</v>
      </c>
    </row>
    <row r="222" spans="1:47" x14ac:dyDescent="0.25">
      <c r="A222" s="10">
        <v>1</v>
      </c>
      <c r="B222" s="10">
        <v>4700</v>
      </c>
      <c r="D222" s="10">
        <v>3.5000000000000003E-2</v>
      </c>
      <c r="E222" s="10">
        <v>15</v>
      </c>
      <c r="F222" s="10">
        <v>15</v>
      </c>
      <c r="H222" s="11">
        <v>2.3713999999999999E-13</v>
      </c>
      <c r="I222" s="21"/>
      <c r="J222" s="21"/>
      <c r="K222" s="21"/>
      <c r="L222" s="21"/>
      <c r="M222" s="21"/>
      <c r="N222" s="21"/>
      <c r="O222" s="21"/>
      <c r="P222" s="10">
        <v>0</v>
      </c>
      <c r="Q222" s="10">
        <v>0</v>
      </c>
      <c r="R222" s="10">
        <v>0</v>
      </c>
      <c r="T222" s="20"/>
      <c r="V222" s="20"/>
      <c r="X222" s="10">
        <v>0</v>
      </c>
      <c r="Y222" s="10">
        <v>0</v>
      </c>
      <c r="Z222" s="10">
        <v>62.868000000000002</v>
      </c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5">
        <f>H222*1000000000000000</f>
        <v>237.14</v>
      </c>
      <c r="AU222" s="4">
        <f t="shared" si="3"/>
        <v>0</v>
      </c>
    </row>
    <row r="223" spans="1:47" x14ac:dyDescent="0.25">
      <c r="A223" s="10">
        <v>1</v>
      </c>
      <c r="B223" s="10">
        <v>4800</v>
      </c>
      <c r="D223" s="10">
        <v>3.5000000000000003E-2</v>
      </c>
      <c r="E223" s="10">
        <v>15</v>
      </c>
      <c r="F223" s="10">
        <v>15</v>
      </c>
      <c r="H223" s="11">
        <v>2.3713999999999999E-13</v>
      </c>
      <c r="I223" s="21"/>
      <c r="J223" s="21"/>
      <c r="K223" s="21"/>
      <c r="L223" s="21"/>
      <c r="M223" s="21"/>
      <c r="N223" s="21"/>
      <c r="O223" s="21"/>
      <c r="P223" s="10">
        <v>0</v>
      </c>
      <c r="Q223" s="10">
        <v>0</v>
      </c>
      <c r="R223" s="10">
        <v>0</v>
      </c>
      <c r="T223" s="20"/>
      <c r="V223" s="20"/>
      <c r="X223" s="10">
        <v>0</v>
      </c>
      <c r="Y223" s="10">
        <v>0</v>
      </c>
      <c r="Z223" s="10">
        <v>62.86</v>
      </c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5">
        <f>H223*1000000000000000</f>
        <v>237.14</v>
      </c>
      <c r="AU223" s="4">
        <f t="shared" si="3"/>
        <v>0</v>
      </c>
    </row>
    <row r="224" spans="1:47" x14ac:dyDescent="0.25">
      <c r="A224" s="10">
        <v>1</v>
      </c>
      <c r="B224" s="10">
        <v>4900</v>
      </c>
      <c r="D224" s="10">
        <v>3.5000000000000003E-2</v>
      </c>
      <c r="E224" s="10">
        <v>15</v>
      </c>
      <c r="F224" s="10">
        <v>15</v>
      </c>
      <c r="H224" s="11">
        <v>2.3713999999999999E-13</v>
      </c>
      <c r="I224" s="21"/>
      <c r="J224" s="21"/>
      <c r="K224" s="21"/>
      <c r="L224" s="21"/>
      <c r="M224" s="21"/>
      <c r="N224" s="21"/>
      <c r="O224" s="21"/>
      <c r="P224" s="10">
        <v>0</v>
      </c>
      <c r="Q224" s="10">
        <v>0</v>
      </c>
      <c r="R224" s="10">
        <v>0</v>
      </c>
      <c r="T224" s="20"/>
      <c r="V224" s="20"/>
      <c r="X224" s="10">
        <v>0</v>
      </c>
      <c r="Y224" s="10">
        <v>0</v>
      </c>
      <c r="Z224" s="10">
        <v>62.850999999999999</v>
      </c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5">
        <f>H224*1000000000000000</f>
        <v>237.14</v>
      </c>
      <c r="AU224" s="4">
        <f t="shared" si="3"/>
        <v>0</v>
      </c>
    </row>
    <row r="225" spans="1:47" x14ac:dyDescent="0.25">
      <c r="A225" s="10">
        <v>1</v>
      </c>
      <c r="B225" s="10">
        <v>5000</v>
      </c>
      <c r="D225" s="10">
        <v>3.5000000000000003E-2</v>
      </c>
      <c r="E225" s="10">
        <v>15</v>
      </c>
      <c r="F225" s="10">
        <v>15</v>
      </c>
      <c r="H225" s="11">
        <v>2.3713999999999999E-13</v>
      </c>
      <c r="I225" s="21"/>
      <c r="J225" s="21"/>
      <c r="K225" s="21"/>
      <c r="L225" s="21"/>
      <c r="M225" s="21"/>
      <c r="N225" s="21"/>
      <c r="O225" s="21"/>
      <c r="P225" s="10">
        <v>0</v>
      </c>
      <c r="Q225" s="10">
        <v>0</v>
      </c>
      <c r="R225" s="10">
        <v>0</v>
      </c>
      <c r="T225" s="20"/>
      <c r="V225" s="20"/>
      <c r="X225" s="10">
        <v>0</v>
      </c>
      <c r="Y225" s="10">
        <v>0</v>
      </c>
      <c r="Z225" s="10">
        <v>62.841000000000001</v>
      </c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5">
        <f>H225*1000000000000000</f>
        <v>237.14</v>
      </c>
      <c r="AU225" s="4">
        <f t="shared" si="3"/>
        <v>0</v>
      </c>
    </row>
    <row r="226" spans="1:47" x14ac:dyDescent="0.25">
      <c r="A226" s="10">
        <v>1</v>
      </c>
      <c r="B226" s="10">
        <v>5100</v>
      </c>
      <c r="D226" s="10">
        <v>3.5000000000000003E-2</v>
      </c>
      <c r="E226" s="10">
        <v>15</v>
      </c>
      <c r="F226" s="10">
        <v>15</v>
      </c>
      <c r="H226" s="11">
        <v>2.3713999999999999E-13</v>
      </c>
      <c r="I226" s="21"/>
      <c r="J226" s="21"/>
      <c r="K226" s="21"/>
      <c r="L226" s="21"/>
      <c r="M226" s="21"/>
      <c r="N226" s="21"/>
      <c r="O226" s="21"/>
      <c r="P226" s="10">
        <v>0</v>
      </c>
      <c r="Q226" s="10">
        <v>0</v>
      </c>
      <c r="R226" s="10">
        <v>0</v>
      </c>
      <c r="T226" s="20"/>
      <c r="V226" s="20"/>
      <c r="X226" s="10">
        <v>0</v>
      </c>
      <c r="Y226" s="10">
        <v>0</v>
      </c>
      <c r="Z226" s="10">
        <v>62.832000000000001</v>
      </c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5">
        <f>H226*1000000000000000</f>
        <v>237.14</v>
      </c>
      <c r="AU226" s="4">
        <f t="shared" si="3"/>
        <v>0</v>
      </c>
    </row>
    <row r="227" spans="1:47" x14ac:dyDescent="0.25">
      <c r="A227" s="10">
        <v>1</v>
      </c>
      <c r="B227" s="10">
        <v>5200</v>
      </c>
      <c r="D227" s="10">
        <v>3.5000000000000003E-2</v>
      </c>
      <c r="E227" s="10">
        <v>15</v>
      </c>
      <c r="F227" s="10">
        <v>15</v>
      </c>
      <c r="H227" s="11">
        <v>2.3713999999999999E-13</v>
      </c>
      <c r="I227" s="21"/>
      <c r="J227" s="21"/>
      <c r="K227" s="21"/>
      <c r="L227" s="21"/>
      <c r="M227" s="21"/>
      <c r="N227" s="21"/>
      <c r="O227" s="21"/>
      <c r="P227" s="10">
        <v>0</v>
      </c>
      <c r="Q227" s="10">
        <v>0</v>
      </c>
      <c r="R227" s="10">
        <v>0</v>
      </c>
      <c r="T227" s="20"/>
      <c r="V227" s="20"/>
      <c r="X227" s="10">
        <v>0</v>
      </c>
      <c r="Y227" s="10">
        <v>0</v>
      </c>
      <c r="Z227" s="10">
        <v>62.822000000000003</v>
      </c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5">
        <f>H227*1000000000000000</f>
        <v>237.14</v>
      </c>
      <c r="AU227" s="4">
        <f t="shared" si="3"/>
        <v>0</v>
      </c>
    </row>
    <row r="228" spans="1:47" x14ac:dyDescent="0.25">
      <c r="A228" s="10">
        <v>1</v>
      </c>
      <c r="B228" s="10">
        <v>5300</v>
      </c>
      <c r="D228" s="10">
        <v>3.5000000000000003E-2</v>
      </c>
      <c r="E228" s="10">
        <v>15</v>
      </c>
      <c r="F228" s="10">
        <v>15</v>
      </c>
      <c r="H228" s="11">
        <v>2.3713999999999999E-13</v>
      </c>
      <c r="I228" s="21"/>
      <c r="J228" s="21"/>
      <c r="K228" s="21"/>
      <c r="L228" s="21"/>
      <c r="M228" s="21"/>
      <c r="N228" s="21"/>
      <c r="O228" s="21"/>
      <c r="P228" s="10">
        <v>0</v>
      </c>
      <c r="Q228" s="10">
        <v>0</v>
      </c>
      <c r="R228" s="10">
        <v>0</v>
      </c>
      <c r="T228" s="20"/>
      <c r="V228" s="20"/>
      <c r="X228" s="10">
        <v>0</v>
      </c>
      <c r="Y228" s="10">
        <v>0</v>
      </c>
      <c r="Z228" s="10">
        <v>62.811999999999998</v>
      </c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5">
        <f>H228*1000000000000000</f>
        <v>237.14</v>
      </c>
      <c r="AU228" s="4">
        <f t="shared" si="3"/>
        <v>0</v>
      </c>
    </row>
    <row r="229" spans="1:47" x14ac:dyDescent="0.25">
      <c r="A229" s="10">
        <v>1</v>
      </c>
      <c r="B229" s="10">
        <v>5400</v>
      </c>
      <c r="D229" s="10">
        <v>3.5000000000000003E-2</v>
      </c>
      <c r="E229" s="10">
        <v>15</v>
      </c>
      <c r="F229" s="10">
        <v>15</v>
      </c>
      <c r="H229" s="11">
        <v>2.3713999999999999E-13</v>
      </c>
      <c r="I229" s="21"/>
      <c r="J229" s="21"/>
      <c r="K229" s="21"/>
      <c r="L229" s="21"/>
      <c r="M229" s="21"/>
      <c r="N229" s="21"/>
      <c r="O229" s="21"/>
      <c r="P229" s="10">
        <v>0</v>
      </c>
      <c r="Q229" s="10">
        <v>0</v>
      </c>
      <c r="R229" s="10">
        <v>0</v>
      </c>
      <c r="T229" s="20"/>
      <c r="V229" s="20"/>
      <c r="X229" s="10">
        <v>0</v>
      </c>
      <c r="Y229" s="10">
        <v>0</v>
      </c>
      <c r="Z229" s="10">
        <v>62.801000000000002</v>
      </c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5">
        <f>H229*1000000000000000</f>
        <v>237.14</v>
      </c>
      <c r="AU229" s="4">
        <f t="shared" si="3"/>
        <v>0</v>
      </c>
    </row>
    <row r="230" spans="1:47" x14ac:dyDescent="0.25">
      <c r="A230" s="10">
        <v>1</v>
      </c>
      <c r="B230" s="10">
        <v>5500</v>
      </c>
      <c r="D230" s="10">
        <v>3.5000000000000003E-2</v>
      </c>
      <c r="E230" s="10">
        <v>15</v>
      </c>
      <c r="F230" s="10">
        <v>15</v>
      </c>
      <c r="H230" s="11">
        <v>2.3713999999999999E-13</v>
      </c>
      <c r="I230" s="21"/>
      <c r="J230" s="21"/>
      <c r="K230" s="21"/>
      <c r="L230" s="21"/>
      <c r="M230" s="21"/>
      <c r="N230" s="21"/>
      <c r="O230" s="21"/>
      <c r="P230" s="10">
        <v>0</v>
      </c>
      <c r="Q230" s="10">
        <v>0</v>
      </c>
      <c r="R230" s="10">
        <v>0</v>
      </c>
      <c r="T230" s="20"/>
      <c r="V230" s="20"/>
      <c r="X230" s="10">
        <v>0</v>
      </c>
      <c r="Y230" s="10">
        <v>0</v>
      </c>
      <c r="Z230" s="10">
        <v>62.79</v>
      </c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5">
        <f>H230*1000000000000000</f>
        <v>237.14</v>
      </c>
      <c r="AU230" s="4">
        <f t="shared" si="3"/>
        <v>0</v>
      </c>
    </row>
    <row r="231" spans="1:47" x14ac:dyDescent="0.25">
      <c r="A231" s="10">
        <v>1</v>
      </c>
      <c r="B231" s="10">
        <v>5600</v>
      </c>
      <c r="D231" s="10">
        <v>3.5000000000000003E-2</v>
      </c>
      <c r="E231" s="10">
        <v>15</v>
      </c>
      <c r="F231" s="10">
        <v>15</v>
      </c>
      <c r="H231" s="11">
        <v>2.3713999999999999E-13</v>
      </c>
      <c r="I231" s="21"/>
      <c r="J231" s="21"/>
      <c r="K231" s="21"/>
      <c r="L231" s="21"/>
      <c r="M231" s="21"/>
      <c r="N231" s="21"/>
      <c r="O231" s="21"/>
      <c r="P231" s="10">
        <v>0</v>
      </c>
      <c r="Q231" s="10">
        <v>0</v>
      </c>
      <c r="R231" s="10">
        <v>0</v>
      </c>
      <c r="T231" s="20"/>
      <c r="V231" s="20"/>
      <c r="X231" s="10">
        <v>0</v>
      </c>
      <c r="Y231" s="10">
        <v>0</v>
      </c>
      <c r="Z231" s="10">
        <v>62.779000000000003</v>
      </c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5">
        <f>H231*1000000000000000</f>
        <v>237.14</v>
      </c>
      <c r="AU231" s="4">
        <f t="shared" si="3"/>
        <v>0</v>
      </c>
    </row>
    <row r="232" spans="1:47" x14ac:dyDescent="0.25">
      <c r="A232" s="10">
        <v>1</v>
      </c>
      <c r="B232" s="10">
        <v>5700</v>
      </c>
      <c r="D232" s="10">
        <v>3.5000000000000003E-2</v>
      </c>
      <c r="E232" s="10">
        <v>15</v>
      </c>
      <c r="F232" s="10">
        <v>15</v>
      </c>
      <c r="H232" s="11">
        <v>2.3713999999999999E-13</v>
      </c>
      <c r="I232" s="21"/>
      <c r="J232" s="21"/>
      <c r="K232" s="21"/>
      <c r="L232" s="21"/>
      <c r="M232" s="21"/>
      <c r="N232" s="21"/>
      <c r="O232" s="21"/>
      <c r="P232" s="10">
        <v>0</v>
      </c>
      <c r="Q232" s="10">
        <v>0</v>
      </c>
      <c r="R232" s="10">
        <v>0</v>
      </c>
      <c r="T232" s="20"/>
      <c r="V232" s="20"/>
      <c r="X232" s="10">
        <v>0</v>
      </c>
      <c r="Y232" s="10">
        <v>0</v>
      </c>
      <c r="Z232" s="10">
        <v>62.768000000000001</v>
      </c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5">
        <f>H232*1000000000000000</f>
        <v>237.14</v>
      </c>
      <c r="AU232" s="4">
        <f t="shared" si="3"/>
        <v>0</v>
      </c>
    </row>
    <row r="233" spans="1:47" x14ac:dyDescent="0.25">
      <c r="A233" s="10">
        <v>1</v>
      </c>
      <c r="B233" s="10">
        <v>5800</v>
      </c>
      <c r="D233" s="10">
        <v>3.5000000000000003E-2</v>
      </c>
      <c r="E233" s="10">
        <v>15</v>
      </c>
      <c r="F233" s="10">
        <v>15</v>
      </c>
      <c r="H233" s="11">
        <v>2.3713999999999999E-13</v>
      </c>
      <c r="I233" s="21"/>
      <c r="J233" s="21"/>
      <c r="K233" s="21"/>
      <c r="L233" s="21"/>
      <c r="M233" s="21"/>
      <c r="N233" s="21"/>
      <c r="O233" s="21"/>
      <c r="P233" s="10">
        <v>0</v>
      </c>
      <c r="Q233" s="10">
        <v>0</v>
      </c>
      <c r="R233" s="10">
        <v>0</v>
      </c>
      <c r="T233" s="20"/>
      <c r="V233" s="20"/>
      <c r="X233" s="10">
        <v>0</v>
      </c>
      <c r="Y233" s="10">
        <v>0</v>
      </c>
      <c r="Z233" s="10">
        <v>62.756</v>
      </c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5">
        <f>H233*1000000000000000</f>
        <v>237.14</v>
      </c>
      <c r="AU233" s="4">
        <f t="shared" si="3"/>
        <v>0</v>
      </c>
    </row>
    <row r="234" spans="1:47" x14ac:dyDescent="0.25">
      <c r="A234" s="10">
        <v>1</v>
      </c>
      <c r="B234" s="10">
        <v>5900</v>
      </c>
      <c r="D234" s="10">
        <v>3.5000000000000003E-2</v>
      </c>
      <c r="E234" s="10">
        <v>15</v>
      </c>
      <c r="F234" s="10">
        <v>15</v>
      </c>
      <c r="H234" s="11">
        <v>2.3713999999999999E-13</v>
      </c>
      <c r="I234" s="21"/>
      <c r="J234" s="21"/>
      <c r="K234" s="21"/>
      <c r="L234" s="21"/>
      <c r="M234" s="21"/>
      <c r="N234" s="21"/>
      <c r="O234" s="21"/>
      <c r="P234" s="10">
        <v>0</v>
      </c>
      <c r="Q234" s="10">
        <v>0</v>
      </c>
      <c r="R234" s="10">
        <v>0</v>
      </c>
      <c r="T234" s="20"/>
      <c r="V234" s="20"/>
      <c r="X234" s="10">
        <v>0</v>
      </c>
      <c r="Y234" s="10">
        <v>0</v>
      </c>
      <c r="Z234" s="10">
        <v>62.744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5">
        <f>H234*1000000000000000</f>
        <v>237.14</v>
      </c>
      <c r="AU234" s="4">
        <f t="shared" si="3"/>
        <v>0</v>
      </c>
    </row>
    <row r="235" spans="1:47" x14ac:dyDescent="0.25">
      <c r="A235" s="10">
        <v>1</v>
      </c>
      <c r="B235" s="10">
        <v>6000</v>
      </c>
      <c r="D235" s="10">
        <v>3.5000000000000003E-2</v>
      </c>
      <c r="E235" s="10">
        <v>15</v>
      </c>
      <c r="F235" s="10">
        <v>15</v>
      </c>
      <c r="H235" s="11">
        <v>2.3713999999999999E-13</v>
      </c>
      <c r="I235" s="21"/>
      <c r="J235" s="21"/>
      <c r="K235" s="21"/>
      <c r="L235" s="21"/>
      <c r="M235" s="21"/>
      <c r="N235" s="21"/>
      <c r="O235" s="21"/>
      <c r="P235" s="10">
        <v>0</v>
      </c>
      <c r="Q235" s="10">
        <v>0</v>
      </c>
      <c r="R235" s="10">
        <v>0</v>
      </c>
      <c r="T235" s="20"/>
      <c r="V235" s="20"/>
      <c r="X235" s="10">
        <v>0</v>
      </c>
      <c r="Y235" s="10">
        <v>0</v>
      </c>
      <c r="Z235" s="10">
        <v>62.731999999999999</v>
      </c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5">
        <f>H235*1000000000000000</f>
        <v>237.14</v>
      </c>
      <c r="AU235" s="4">
        <f t="shared" si="3"/>
        <v>0</v>
      </c>
    </row>
    <row r="236" spans="1:47" x14ac:dyDescent="0.25">
      <c r="A236" s="10">
        <v>1</v>
      </c>
      <c r="B236" s="10">
        <v>6100</v>
      </c>
      <c r="D236" s="10">
        <v>3.5000000000000003E-2</v>
      </c>
      <c r="E236" s="10">
        <v>15</v>
      </c>
      <c r="F236" s="10">
        <v>15</v>
      </c>
      <c r="H236" s="11">
        <v>2.3713999999999999E-13</v>
      </c>
      <c r="I236" s="21"/>
      <c r="J236" s="21"/>
      <c r="K236" s="21"/>
      <c r="L236" s="21"/>
      <c r="M236" s="21"/>
      <c r="N236" s="21"/>
      <c r="O236" s="21"/>
      <c r="P236" s="10">
        <v>0</v>
      </c>
      <c r="Q236" s="10">
        <v>0</v>
      </c>
      <c r="R236" s="10">
        <v>0</v>
      </c>
      <c r="T236" s="20"/>
      <c r="V236" s="20"/>
      <c r="X236" s="10">
        <v>0</v>
      </c>
      <c r="Y236" s="10">
        <v>0</v>
      </c>
      <c r="Z236" s="10">
        <v>62.72</v>
      </c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5">
        <f>H236*1000000000000000</f>
        <v>237.14</v>
      </c>
      <c r="AU236" s="4">
        <f t="shared" si="3"/>
        <v>0</v>
      </c>
    </row>
    <row r="237" spans="1:47" x14ac:dyDescent="0.25">
      <c r="A237" s="10">
        <v>1</v>
      </c>
      <c r="B237" s="10">
        <v>6200</v>
      </c>
      <c r="D237" s="10">
        <v>3.5000000000000003E-2</v>
      </c>
      <c r="E237" s="10">
        <v>15</v>
      </c>
      <c r="F237" s="10">
        <v>15</v>
      </c>
      <c r="H237" s="11">
        <v>2.3713999999999999E-13</v>
      </c>
      <c r="I237" s="21"/>
      <c r="J237" s="21"/>
      <c r="K237" s="21"/>
      <c r="L237" s="21"/>
      <c r="M237" s="21"/>
      <c r="N237" s="21"/>
      <c r="O237" s="21"/>
      <c r="P237" s="10">
        <v>0</v>
      </c>
      <c r="Q237" s="10">
        <v>0</v>
      </c>
      <c r="R237" s="10">
        <v>0</v>
      </c>
      <c r="T237" s="20"/>
      <c r="V237" s="20"/>
      <c r="X237" s="10">
        <v>0</v>
      </c>
      <c r="Y237" s="10">
        <v>0</v>
      </c>
      <c r="Z237" s="10">
        <v>62.707000000000001</v>
      </c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5">
        <f>H237*1000000000000000</f>
        <v>237.14</v>
      </c>
      <c r="AU237" s="4">
        <f t="shared" si="3"/>
        <v>0</v>
      </c>
    </row>
    <row r="238" spans="1:47" x14ac:dyDescent="0.25">
      <c r="A238" s="10">
        <v>1</v>
      </c>
      <c r="B238" s="10">
        <v>6300</v>
      </c>
      <c r="D238" s="10">
        <v>3.5000000000000003E-2</v>
      </c>
      <c r="E238" s="10">
        <v>15</v>
      </c>
      <c r="F238" s="10">
        <v>15</v>
      </c>
      <c r="H238" s="11">
        <v>2.3713999999999999E-13</v>
      </c>
      <c r="I238" s="21"/>
      <c r="J238" s="21"/>
      <c r="K238" s="21"/>
      <c r="L238" s="21"/>
      <c r="M238" s="21"/>
      <c r="N238" s="21"/>
      <c r="O238" s="21"/>
      <c r="P238" s="10">
        <v>0</v>
      </c>
      <c r="Q238" s="10">
        <v>0</v>
      </c>
      <c r="R238" s="10">
        <v>0</v>
      </c>
      <c r="T238" s="20"/>
      <c r="V238" s="20"/>
      <c r="X238" s="10">
        <v>0</v>
      </c>
      <c r="Y238" s="10">
        <v>0</v>
      </c>
      <c r="Z238" s="10">
        <v>62.694000000000003</v>
      </c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5">
        <f>H238*1000000000000000</f>
        <v>237.14</v>
      </c>
      <c r="AU238" s="4">
        <f t="shared" si="3"/>
        <v>0</v>
      </c>
    </row>
    <row r="239" spans="1:47" s="12" customFormat="1" x14ac:dyDescent="0.25">
      <c r="A239" s="12">
        <v>1</v>
      </c>
      <c r="B239" s="12">
        <v>6400</v>
      </c>
      <c r="D239" s="12">
        <v>3.5000000000000003E-2</v>
      </c>
      <c r="E239" s="12">
        <v>15</v>
      </c>
      <c r="F239" s="12">
        <v>15</v>
      </c>
      <c r="H239" s="13">
        <v>2.3713999999999999E-13</v>
      </c>
      <c r="I239" s="13"/>
      <c r="J239" s="13"/>
      <c r="K239" s="13"/>
      <c r="L239" s="13"/>
      <c r="M239" s="13"/>
      <c r="N239" s="13"/>
      <c r="O239" s="13"/>
      <c r="P239" s="12">
        <v>0</v>
      </c>
      <c r="Q239" s="12">
        <v>0</v>
      </c>
      <c r="R239" s="12">
        <v>0</v>
      </c>
      <c r="X239" s="12">
        <v>15</v>
      </c>
      <c r="Y239" s="12">
        <v>7.0146E-2</v>
      </c>
      <c r="Z239" s="12">
        <v>5.4980000000000002</v>
      </c>
      <c r="AT239" s="14">
        <f>H239*1000000000000000</f>
        <v>237.14</v>
      </c>
      <c r="AU239" s="15">
        <f t="shared" si="3"/>
        <v>0</v>
      </c>
    </row>
    <row r="240" spans="1:47" s="12" customFormat="1" x14ac:dyDescent="0.25">
      <c r="A240" s="12">
        <v>1</v>
      </c>
      <c r="B240" s="12">
        <v>6500</v>
      </c>
      <c r="D240" s="12">
        <v>3.5000000000000003E-2</v>
      </c>
      <c r="E240" s="12">
        <v>15</v>
      </c>
      <c r="F240" s="12">
        <v>15</v>
      </c>
      <c r="H240" s="13">
        <v>2.3713999999999999E-13</v>
      </c>
      <c r="I240" s="13"/>
      <c r="J240" s="13"/>
      <c r="K240" s="13"/>
      <c r="L240" s="13"/>
      <c r="M240" s="13"/>
      <c r="N240" s="13"/>
      <c r="O240" s="13"/>
      <c r="P240" s="12">
        <v>0</v>
      </c>
      <c r="Q240" s="12">
        <v>0</v>
      </c>
      <c r="R240" s="12">
        <v>0</v>
      </c>
      <c r="X240" s="12">
        <v>0</v>
      </c>
      <c r="Y240" s="12">
        <v>0</v>
      </c>
      <c r="Z240" s="12">
        <v>3839.7</v>
      </c>
      <c r="AT240" s="14">
        <f>H240*1000000000000000</f>
        <v>237.14</v>
      </c>
      <c r="AU240" s="15">
        <f t="shared" si="3"/>
        <v>0</v>
      </c>
    </row>
    <row r="241" spans="1:47" s="12" customFormat="1" x14ac:dyDescent="0.25">
      <c r="A241" s="12">
        <v>1</v>
      </c>
      <c r="B241" s="12">
        <v>6600</v>
      </c>
      <c r="D241" s="12">
        <v>3.5000000000000003E-2</v>
      </c>
      <c r="E241" s="12">
        <v>15</v>
      </c>
      <c r="F241" s="12">
        <v>15</v>
      </c>
      <c r="H241" s="13">
        <v>2.3713999999999999E-13</v>
      </c>
      <c r="I241" s="13"/>
      <c r="J241" s="13"/>
      <c r="K241" s="13"/>
      <c r="L241" s="13"/>
      <c r="M241" s="13"/>
      <c r="N241" s="13"/>
      <c r="O241" s="13"/>
      <c r="P241" s="12">
        <v>0</v>
      </c>
      <c r="Q241" s="12">
        <v>0</v>
      </c>
      <c r="R241" s="12">
        <v>0</v>
      </c>
      <c r="X241" s="12">
        <v>0</v>
      </c>
      <c r="Y241" s="12">
        <v>0</v>
      </c>
      <c r="Z241" s="12">
        <v>5282.8</v>
      </c>
      <c r="AT241" s="14">
        <f>H241*1000000000000000</f>
        <v>237.14</v>
      </c>
      <c r="AU241" s="15">
        <f t="shared" si="3"/>
        <v>0</v>
      </c>
    </row>
    <row r="242" spans="1:47" s="12" customFormat="1" x14ac:dyDescent="0.25">
      <c r="A242" s="12">
        <v>1</v>
      </c>
      <c r="B242" s="12">
        <v>6700</v>
      </c>
      <c r="D242" s="12">
        <v>3.5000000000000003E-2</v>
      </c>
      <c r="E242" s="12">
        <v>15</v>
      </c>
      <c r="F242" s="12">
        <v>15</v>
      </c>
      <c r="H242" s="13">
        <v>2.3713999999999999E-13</v>
      </c>
      <c r="I242" s="13"/>
      <c r="J242" s="13"/>
      <c r="K242" s="13"/>
      <c r="L242" s="13"/>
      <c r="M242" s="13"/>
      <c r="N242" s="13"/>
      <c r="O242" s="13"/>
      <c r="P242" s="12">
        <v>0</v>
      </c>
      <c r="Q242" s="12">
        <v>0</v>
      </c>
      <c r="R242" s="12">
        <v>0</v>
      </c>
      <c r="X242" s="12">
        <v>0</v>
      </c>
      <c r="Y242" s="12">
        <v>0</v>
      </c>
      <c r="Z242" s="12">
        <v>6647.9</v>
      </c>
      <c r="AT242" s="14">
        <f>H242*1000000000000000</f>
        <v>237.14</v>
      </c>
      <c r="AU242" s="15">
        <f t="shared" si="3"/>
        <v>0</v>
      </c>
    </row>
    <row r="243" spans="1:47" x14ac:dyDescent="0.25">
      <c r="A243" s="10">
        <v>1</v>
      </c>
      <c r="B243" s="10">
        <v>6800</v>
      </c>
      <c r="D243" s="10">
        <v>3.5000000000000003E-2</v>
      </c>
      <c r="E243" s="10">
        <v>15</v>
      </c>
      <c r="F243" s="10">
        <v>15</v>
      </c>
      <c r="H243" s="11">
        <v>2.3713999999999999E-13</v>
      </c>
      <c r="I243" s="21"/>
      <c r="J243" s="21"/>
      <c r="K243" s="21"/>
      <c r="L243" s="21"/>
      <c r="M243" s="21"/>
      <c r="N243" s="21"/>
      <c r="O243" s="21"/>
      <c r="P243" s="10">
        <v>2.2925</v>
      </c>
      <c r="Q243" s="10">
        <v>0.80074000000000001</v>
      </c>
      <c r="R243" s="10">
        <v>1.2712999999999999E-3</v>
      </c>
      <c r="T243" s="20"/>
      <c r="V243" s="20"/>
      <c r="X243" s="10">
        <v>98.622</v>
      </c>
      <c r="Y243" s="11">
        <v>-4.9231999999999999E-5</v>
      </c>
      <c r="Z243" s="10">
        <v>8192.9</v>
      </c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5">
        <f>H243*1000000000000000</f>
        <v>237.14</v>
      </c>
      <c r="AU243" s="4">
        <f t="shared" si="3"/>
        <v>5.0851999999999998E-3</v>
      </c>
    </row>
    <row r="244" spans="1:47" s="16" customFormat="1" x14ac:dyDescent="0.25">
      <c r="A244" s="16">
        <v>1</v>
      </c>
      <c r="B244" s="16">
        <v>6900</v>
      </c>
      <c r="D244" s="16">
        <v>3.5000000000000003E-2</v>
      </c>
      <c r="E244" s="16">
        <v>15</v>
      </c>
      <c r="F244" s="16">
        <v>15</v>
      </c>
      <c r="H244" s="17">
        <v>2.3713999999999999E-13</v>
      </c>
      <c r="I244" s="17"/>
      <c r="J244" s="17"/>
      <c r="K244" s="17"/>
      <c r="L244" s="17"/>
      <c r="M244" s="17"/>
      <c r="N244" s="17"/>
      <c r="O244" s="17"/>
      <c r="P244" s="16">
        <v>2.3437000000000001</v>
      </c>
      <c r="Q244" s="16">
        <v>0.83601999999999999</v>
      </c>
      <c r="R244" s="16">
        <v>2.862E-3</v>
      </c>
      <c r="X244" s="16">
        <v>100.37</v>
      </c>
      <c r="Y244" s="17">
        <v>-4.9638000000000001E-5</v>
      </c>
      <c r="Z244" s="16">
        <v>9768.4</v>
      </c>
      <c r="AT244" s="18">
        <f>H244*1000000000000000</f>
        <v>237.14</v>
      </c>
      <c r="AU244" s="19">
        <f t="shared" si="3"/>
        <v>1.1448E-2</v>
      </c>
    </row>
    <row r="245" spans="1:47" s="16" customFormat="1" x14ac:dyDescent="0.25">
      <c r="A245" s="16">
        <v>1</v>
      </c>
      <c r="B245" s="16">
        <v>7000</v>
      </c>
      <c r="D245" s="16">
        <v>3.5000000000000003E-2</v>
      </c>
      <c r="E245" s="16">
        <v>15</v>
      </c>
      <c r="F245" s="16">
        <v>15</v>
      </c>
      <c r="H245" s="17">
        <v>2.3713999999999999E-13</v>
      </c>
      <c r="I245" s="17"/>
      <c r="J245" s="17"/>
      <c r="K245" s="17"/>
      <c r="L245" s="17"/>
      <c r="M245" s="17"/>
      <c r="N245" s="17"/>
      <c r="O245" s="17"/>
      <c r="P245" s="16">
        <v>2.3975</v>
      </c>
      <c r="Q245" s="16">
        <v>0.87365999999999999</v>
      </c>
      <c r="R245" s="16">
        <v>4.6072999999999999E-3</v>
      </c>
      <c r="X245" s="16">
        <v>102.19</v>
      </c>
      <c r="Y245" s="17">
        <v>-5.0127000000000003E-5</v>
      </c>
      <c r="Z245" s="16">
        <v>11422</v>
      </c>
      <c r="AT245" s="18">
        <f>H245*1000000000000000</f>
        <v>237.14</v>
      </c>
      <c r="AU245" s="19">
        <f t="shared" si="3"/>
        <v>1.84292E-2</v>
      </c>
    </row>
    <row r="246" spans="1:47" x14ac:dyDescent="0.25">
      <c r="A246" s="10">
        <v>1</v>
      </c>
      <c r="B246" s="10">
        <v>1000</v>
      </c>
      <c r="D246" s="10">
        <v>3.5000000000000003E-2</v>
      </c>
      <c r="E246" s="10">
        <v>15</v>
      </c>
      <c r="F246" s="10">
        <v>15</v>
      </c>
      <c r="H246" s="11">
        <v>3.1623000000000001E-13</v>
      </c>
      <c r="I246" s="21"/>
      <c r="J246" s="21"/>
      <c r="K246" s="21"/>
      <c r="L246" s="21"/>
      <c r="M246" s="21"/>
      <c r="N246" s="21"/>
      <c r="O246" s="21"/>
      <c r="P246" s="10">
        <v>0</v>
      </c>
      <c r="Q246" s="10">
        <v>0</v>
      </c>
      <c r="R246" s="10">
        <v>0</v>
      </c>
      <c r="T246" s="20"/>
      <c r="V246" s="20"/>
      <c r="X246" s="10">
        <v>0</v>
      </c>
      <c r="Y246" s="10">
        <v>0</v>
      </c>
      <c r="Z246" s="10">
        <v>307.06</v>
      </c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5">
        <f>H246*1000000000000000</f>
        <v>316.23</v>
      </c>
      <c r="AU246" s="4">
        <f t="shared" si="3"/>
        <v>0</v>
      </c>
    </row>
    <row r="247" spans="1:47" x14ac:dyDescent="0.25">
      <c r="A247" s="10">
        <v>1</v>
      </c>
      <c r="B247" s="10">
        <v>1100</v>
      </c>
      <c r="D247" s="10">
        <v>3.5000000000000003E-2</v>
      </c>
      <c r="E247" s="10">
        <v>15</v>
      </c>
      <c r="F247" s="10">
        <v>15</v>
      </c>
      <c r="H247" s="11">
        <v>3.1623000000000001E-13</v>
      </c>
      <c r="I247" s="21"/>
      <c r="J247" s="21"/>
      <c r="K247" s="21"/>
      <c r="L247" s="21"/>
      <c r="M247" s="21"/>
      <c r="N247" s="21"/>
      <c r="O247" s="21"/>
      <c r="P247" s="10">
        <v>0</v>
      </c>
      <c r="Q247" s="10">
        <v>0</v>
      </c>
      <c r="R247" s="10">
        <v>0</v>
      </c>
      <c r="T247" s="20"/>
      <c r="V247" s="20"/>
      <c r="X247" s="10">
        <v>0</v>
      </c>
      <c r="Y247" s="10">
        <v>0</v>
      </c>
      <c r="Z247" s="10">
        <v>292.06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5">
        <f>H247*1000000000000000</f>
        <v>316.23</v>
      </c>
      <c r="AU247" s="4">
        <f t="shared" si="3"/>
        <v>0</v>
      </c>
    </row>
    <row r="248" spans="1:47" x14ac:dyDescent="0.25">
      <c r="A248" s="10">
        <v>1</v>
      </c>
      <c r="B248" s="10">
        <v>1200</v>
      </c>
      <c r="D248" s="10">
        <v>3.5000000000000003E-2</v>
      </c>
      <c r="E248" s="10">
        <v>15</v>
      </c>
      <c r="F248" s="10">
        <v>15</v>
      </c>
      <c r="H248" s="11">
        <v>3.1623000000000001E-13</v>
      </c>
      <c r="I248" s="21"/>
      <c r="J248" s="21"/>
      <c r="K248" s="21"/>
      <c r="L248" s="21"/>
      <c r="M248" s="21"/>
      <c r="N248" s="21"/>
      <c r="O248" s="21"/>
      <c r="P248" s="10">
        <v>0</v>
      </c>
      <c r="Q248" s="10">
        <v>0</v>
      </c>
      <c r="R248" s="10">
        <v>0</v>
      </c>
      <c r="T248" s="20"/>
      <c r="V248" s="20"/>
      <c r="X248" s="10">
        <v>0</v>
      </c>
      <c r="Y248" s="10">
        <v>0</v>
      </c>
      <c r="Z248" s="10">
        <v>278.2</v>
      </c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5">
        <f>H248*1000000000000000</f>
        <v>316.23</v>
      </c>
      <c r="AU248" s="4">
        <f t="shared" si="3"/>
        <v>0</v>
      </c>
    </row>
    <row r="249" spans="1:47" x14ac:dyDescent="0.25">
      <c r="A249" s="10">
        <v>1</v>
      </c>
      <c r="B249" s="10">
        <v>1300</v>
      </c>
      <c r="D249" s="10">
        <v>3.5000000000000003E-2</v>
      </c>
      <c r="E249" s="10">
        <v>15</v>
      </c>
      <c r="F249" s="10">
        <v>15</v>
      </c>
      <c r="H249" s="11">
        <v>3.1623000000000001E-13</v>
      </c>
      <c r="I249" s="21"/>
      <c r="J249" s="21"/>
      <c r="K249" s="21"/>
      <c r="L249" s="21"/>
      <c r="M249" s="21"/>
      <c r="N249" s="21"/>
      <c r="O249" s="21"/>
      <c r="P249" s="10">
        <v>0</v>
      </c>
      <c r="Q249" s="10">
        <v>0</v>
      </c>
      <c r="R249" s="10">
        <v>0</v>
      </c>
      <c r="T249" s="20"/>
      <c r="V249" s="20"/>
      <c r="X249" s="10">
        <v>0</v>
      </c>
      <c r="Y249" s="10">
        <v>0</v>
      </c>
      <c r="Z249" s="10">
        <v>265.32</v>
      </c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5">
        <f>H249*1000000000000000</f>
        <v>316.23</v>
      </c>
      <c r="AU249" s="4">
        <f t="shared" si="3"/>
        <v>0</v>
      </c>
    </row>
    <row r="250" spans="1:47" x14ac:dyDescent="0.25">
      <c r="A250" s="10">
        <v>1</v>
      </c>
      <c r="B250" s="10">
        <v>1400</v>
      </c>
      <c r="D250" s="10">
        <v>3.5000000000000003E-2</v>
      </c>
      <c r="E250" s="10">
        <v>15</v>
      </c>
      <c r="F250" s="10">
        <v>15</v>
      </c>
      <c r="H250" s="11">
        <v>3.1623000000000001E-13</v>
      </c>
      <c r="I250" s="21"/>
      <c r="J250" s="21"/>
      <c r="K250" s="21"/>
      <c r="L250" s="21"/>
      <c r="M250" s="21"/>
      <c r="N250" s="21"/>
      <c r="O250" s="21"/>
      <c r="P250" s="10">
        <v>0</v>
      </c>
      <c r="Q250" s="10">
        <v>0</v>
      </c>
      <c r="R250" s="10">
        <v>0</v>
      </c>
      <c r="T250" s="20"/>
      <c r="V250" s="20"/>
      <c r="X250" s="10">
        <v>0</v>
      </c>
      <c r="Y250" s="10">
        <v>0</v>
      </c>
      <c r="Z250" s="10">
        <v>253.3</v>
      </c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5">
        <f>H250*1000000000000000</f>
        <v>316.23</v>
      </c>
      <c r="AU250" s="4">
        <f t="shared" si="3"/>
        <v>0</v>
      </c>
    </row>
    <row r="251" spans="1:47" x14ac:dyDescent="0.25">
      <c r="A251" s="10">
        <v>1</v>
      </c>
      <c r="B251" s="10">
        <v>1500</v>
      </c>
      <c r="D251" s="10">
        <v>3.5000000000000003E-2</v>
      </c>
      <c r="E251" s="10">
        <v>15</v>
      </c>
      <c r="F251" s="10">
        <v>15</v>
      </c>
      <c r="H251" s="11">
        <v>3.1623000000000001E-13</v>
      </c>
      <c r="I251" s="21"/>
      <c r="J251" s="21"/>
      <c r="K251" s="21"/>
      <c r="L251" s="21"/>
      <c r="M251" s="21"/>
      <c r="N251" s="21"/>
      <c r="O251" s="21"/>
      <c r="P251" s="10">
        <v>0</v>
      </c>
      <c r="Q251" s="10">
        <v>0</v>
      </c>
      <c r="R251" s="10">
        <v>0</v>
      </c>
      <c r="T251" s="20"/>
      <c r="V251" s="20"/>
      <c r="X251" s="10">
        <v>0</v>
      </c>
      <c r="Y251" s="10">
        <v>0</v>
      </c>
      <c r="Z251" s="10">
        <v>242.03</v>
      </c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5">
        <f>H251*1000000000000000</f>
        <v>316.23</v>
      </c>
      <c r="AU251" s="4">
        <f t="shared" si="3"/>
        <v>0</v>
      </c>
    </row>
    <row r="252" spans="1:47" x14ac:dyDescent="0.25">
      <c r="A252" s="10">
        <v>1</v>
      </c>
      <c r="B252" s="10">
        <v>1600</v>
      </c>
      <c r="D252" s="10">
        <v>3.5000000000000003E-2</v>
      </c>
      <c r="E252" s="10">
        <v>15</v>
      </c>
      <c r="F252" s="10">
        <v>15</v>
      </c>
      <c r="H252" s="11">
        <v>3.1623000000000001E-13</v>
      </c>
      <c r="I252" s="21"/>
      <c r="J252" s="21"/>
      <c r="K252" s="21"/>
      <c r="L252" s="21"/>
      <c r="M252" s="21"/>
      <c r="N252" s="21"/>
      <c r="O252" s="21"/>
      <c r="P252" s="10">
        <v>0</v>
      </c>
      <c r="Q252" s="10">
        <v>0</v>
      </c>
      <c r="R252" s="10">
        <v>0</v>
      </c>
      <c r="T252" s="20"/>
      <c r="V252" s="20"/>
      <c r="X252" s="10">
        <v>0</v>
      </c>
      <c r="Y252" s="10">
        <v>0</v>
      </c>
      <c r="Z252" s="10">
        <v>231.42</v>
      </c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5">
        <f>H252*1000000000000000</f>
        <v>316.23</v>
      </c>
      <c r="AU252" s="4">
        <f t="shared" si="3"/>
        <v>0</v>
      </c>
    </row>
    <row r="253" spans="1:47" x14ac:dyDescent="0.25">
      <c r="A253" s="10">
        <v>1</v>
      </c>
      <c r="B253" s="10">
        <v>1700</v>
      </c>
      <c r="D253" s="10">
        <v>3.5000000000000003E-2</v>
      </c>
      <c r="E253" s="10">
        <v>15</v>
      </c>
      <c r="F253" s="10">
        <v>15</v>
      </c>
      <c r="H253" s="11">
        <v>3.1623000000000001E-13</v>
      </c>
      <c r="I253" s="21"/>
      <c r="J253" s="21"/>
      <c r="K253" s="21"/>
      <c r="L253" s="21"/>
      <c r="M253" s="21"/>
      <c r="N253" s="21"/>
      <c r="O253" s="21"/>
      <c r="P253" s="10">
        <v>0</v>
      </c>
      <c r="Q253" s="10">
        <v>0</v>
      </c>
      <c r="R253" s="10">
        <v>0</v>
      </c>
      <c r="T253" s="20"/>
      <c r="V253" s="20"/>
      <c r="X253" s="10">
        <v>0</v>
      </c>
      <c r="Y253" s="10">
        <v>0</v>
      </c>
      <c r="Z253" s="10">
        <v>221.38</v>
      </c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5">
        <f>H253*1000000000000000</f>
        <v>316.23</v>
      </c>
      <c r="AU253" s="4">
        <f t="shared" si="3"/>
        <v>0</v>
      </c>
    </row>
    <row r="254" spans="1:47" x14ac:dyDescent="0.25">
      <c r="A254" s="10">
        <v>1</v>
      </c>
      <c r="B254" s="10">
        <v>1800</v>
      </c>
      <c r="D254" s="10">
        <v>3.5000000000000003E-2</v>
      </c>
      <c r="E254" s="10">
        <v>15</v>
      </c>
      <c r="F254" s="10">
        <v>15</v>
      </c>
      <c r="H254" s="11">
        <v>3.1623000000000001E-13</v>
      </c>
      <c r="I254" s="21"/>
      <c r="J254" s="21"/>
      <c r="K254" s="21"/>
      <c r="L254" s="21"/>
      <c r="M254" s="21"/>
      <c r="N254" s="21"/>
      <c r="O254" s="21"/>
      <c r="P254" s="10">
        <v>0</v>
      </c>
      <c r="Q254" s="10">
        <v>0</v>
      </c>
      <c r="R254" s="10">
        <v>0</v>
      </c>
      <c r="T254" s="20"/>
      <c r="V254" s="20"/>
      <c r="X254" s="10">
        <v>0</v>
      </c>
      <c r="Y254" s="10">
        <v>0</v>
      </c>
      <c r="Z254" s="10">
        <v>211.86</v>
      </c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5">
        <f>H254*1000000000000000</f>
        <v>316.23</v>
      </c>
      <c r="AU254" s="4">
        <f t="shared" si="3"/>
        <v>0</v>
      </c>
    </row>
    <row r="255" spans="1:47" x14ac:dyDescent="0.25">
      <c r="A255" s="10">
        <v>1</v>
      </c>
      <c r="B255" s="10">
        <v>1900</v>
      </c>
      <c r="D255" s="10">
        <v>3.5000000000000003E-2</v>
      </c>
      <c r="E255" s="10">
        <v>15</v>
      </c>
      <c r="F255" s="10">
        <v>15</v>
      </c>
      <c r="H255" s="11">
        <v>3.1623000000000001E-13</v>
      </c>
      <c r="I255" s="21"/>
      <c r="J255" s="21"/>
      <c r="K255" s="21"/>
      <c r="L255" s="21"/>
      <c r="M255" s="21"/>
      <c r="N255" s="21"/>
      <c r="O255" s="21"/>
      <c r="P255" s="10">
        <v>0</v>
      </c>
      <c r="Q255" s="10">
        <v>0</v>
      </c>
      <c r="R255" s="10">
        <v>0</v>
      </c>
      <c r="T255" s="20"/>
      <c r="V255" s="20"/>
      <c r="X255" s="10">
        <v>0</v>
      </c>
      <c r="Y255" s="10">
        <v>0</v>
      </c>
      <c r="Z255" s="10">
        <v>202.79</v>
      </c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5">
        <f>H255*1000000000000000</f>
        <v>316.23</v>
      </c>
      <c r="AU255" s="4">
        <f t="shared" si="3"/>
        <v>0</v>
      </c>
    </row>
    <row r="256" spans="1:47" x14ac:dyDescent="0.25">
      <c r="A256" s="10">
        <v>1</v>
      </c>
      <c r="B256" s="10">
        <v>2000</v>
      </c>
      <c r="D256" s="10">
        <v>3.5000000000000003E-2</v>
      </c>
      <c r="E256" s="10">
        <v>15</v>
      </c>
      <c r="F256" s="10">
        <v>15</v>
      </c>
      <c r="H256" s="11">
        <v>3.1623000000000001E-13</v>
      </c>
      <c r="I256" s="21"/>
      <c r="J256" s="21"/>
      <c r="K256" s="21"/>
      <c r="L256" s="21"/>
      <c r="M256" s="21"/>
      <c r="N256" s="21"/>
      <c r="O256" s="21"/>
      <c r="P256" s="10">
        <v>0</v>
      </c>
      <c r="Q256" s="10">
        <v>0</v>
      </c>
      <c r="R256" s="10">
        <v>0</v>
      </c>
      <c r="T256" s="20"/>
      <c r="V256" s="20"/>
      <c r="X256" s="10">
        <v>0</v>
      </c>
      <c r="Y256" s="10">
        <v>0</v>
      </c>
      <c r="Z256" s="10">
        <v>194.11</v>
      </c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5">
        <f>H256*1000000000000000</f>
        <v>316.23</v>
      </c>
      <c r="AU256" s="4">
        <f t="shared" si="3"/>
        <v>0</v>
      </c>
    </row>
    <row r="257" spans="1:47" x14ac:dyDescent="0.25">
      <c r="A257" s="10">
        <v>1</v>
      </c>
      <c r="B257" s="10">
        <v>2100</v>
      </c>
      <c r="D257" s="10">
        <v>3.5000000000000003E-2</v>
      </c>
      <c r="E257" s="10">
        <v>15</v>
      </c>
      <c r="F257" s="10">
        <v>15</v>
      </c>
      <c r="H257" s="11">
        <v>3.1623000000000001E-13</v>
      </c>
      <c r="I257" s="21"/>
      <c r="J257" s="21"/>
      <c r="K257" s="21"/>
      <c r="L257" s="21"/>
      <c r="M257" s="21"/>
      <c r="N257" s="21"/>
      <c r="O257" s="21"/>
      <c r="P257" s="10">
        <v>0</v>
      </c>
      <c r="Q257" s="10">
        <v>0</v>
      </c>
      <c r="R257" s="10">
        <v>0</v>
      </c>
      <c r="T257" s="20"/>
      <c r="V257" s="20"/>
      <c r="X257" s="10">
        <v>0</v>
      </c>
      <c r="Y257" s="10">
        <v>0</v>
      </c>
      <c r="Z257" s="10">
        <v>185.78</v>
      </c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5">
        <f>H257*1000000000000000</f>
        <v>316.23</v>
      </c>
      <c r="AU257" s="4">
        <f t="shared" si="3"/>
        <v>0</v>
      </c>
    </row>
    <row r="258" spans="1:47" x14ac:dyDescent="0.25">
      <c r="A258" s="10">
        <v>1</v>
      </c>
      <c r="B258" s="10">
        <v>2200</v>
      </c>
      <c r="D258" s="10">
        <v>3.5000000000000003E-2</v>
      </c>
      <c r="E258" s="10">
        <v>15</v>
      </c>
      <c r="F258" s="10">
        <v>15</v>
      </c>
      <c r="H258" s="11">
        <v>3.1623000000000001E-13</v>
      </c>
      <c r="I258" s="21"/>
      <c r="J258" s="21"/>
      <c r="K258" s="21"/>
      <c r="L258" s="21"/>
      <c r="M258" s="21"/>
      <c r="N258" s="21"/>
      <c r="O258" s="21"/>
      <c r="P258" s="10">
        <v>0</v>
      </c>
      <c r="Q258" s="10">
        <v>0</v>
      </c>
      <c r="R258" s="10">
        <v>0</v>
      </c>
      <c r="T258" s="20"/>
      <c r="V258" s="20"/>
      <c r="X258" s="10">
        <v>0</v>
      </c>
      <c r="Y258" s="10">
        <v>0</v>
      </c>
      <c r="Z258" s="10">
        <v>177.75</v>
      </c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5">
        <f>H258*1000000000000000</f>
        <v>316.23</v>
      </c>
      <c r="AU258" s="4">
        <f t="shared" ref="AU258:AU321" si="4">4*R258</f>
        <v>0</v>
      </c>
    </row>
    <row r="259" spans="1:47" x14ac:dyDescent="0.25">
      <c r="A259" s="10">
        <v>1</v>
      </c>
      <c r="B259" s="10">
        <v>2300</v>
      </c>
      <c r="D259" s="10">
        <v>3.5000000000000003E-2</v>
      </c>
      <c r="E259" s="10">
        <v>15</v>
      </c>
      <c r="F259" s="10">
        <v>15</v>
      </c>
      <c r="H259" s="11">
        <v>3.1623000000000001E-13</v>
      </c>
      <c r="I259" s="21"/>
      <c r="J259" s="21"/>
      <c r="K259" s="21"/>
      <c r="L259" s="21"/>
      <c r="M259" s="21"/>
      <c r="N259" s="21"/>
      <c r="O259" s="21"/>
      <c r="P259" s="10">
        <v>0</v>
      </c>
      <c r="Q259" s="10">
        <v>0</v>
      </c>
      <c r="R259" s="10">
        <v>0</v>
      </c>
      <c r="T259" s="20"/>
      <c r="V259" s="20"/>
      <c r="X259" s="10">
        <v>0</v>
      </c>
      <c r="Y259" s="10">
        <v>0</v>
      </c>
      <c r="Z259" s="10">
        <v>170</v>
      </c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5">
        <f>H259*1000000000000000</f>
        <v>316.23</v>
      </c>
      <c r="AU259" s="4">
        <f t="shared" si="4"/>
        <v>0</v>
      </c>
    </row>
    <row r="260" spans="1:47" x14ac:dyDescent="0.25">
      <c r="A260" s="10">
        <v>1</v>
      </c>
      <c r="B260" s="10">
        <v>2400</v>
      </c>
      <c r="D260" s="10">
        <v>3.5000000000000003E-2</v>
      </c>
      <c r="E260" s="10">
        <v>15</v>
      </c>
      <c r="F260" s="10">
        <v>15</v>
      </c>
      <c r="H260" s="11">
        <v>3.1623000000000001E-13</v>
      </c>
      <c r="I260" s="21"/>
      <c r="J260" s="21"/>
      <c r="K260" s="21"/>
      <c r="L260" s="21"/>
      <c r="M260" s="21"/>
      <c r="N260" s="21"/>
      <c r="O260" s="21"/>
      <c r="P260" s="10">
        <v>0</v>
      </c>
      <c r="Q260" s="10">
        <v>0</v>
      </c>
      <c r="R260" s="10">
        <v>0</v>
      </c>
      <c r="T260" s="20"/>
      <c r="V260" s="20"/>
      <c r="X260" s="10">
        <v>0</v>
      </c>
      <c r="Y260" s="10">
        <v>0</v>
      </c>
      <c r="Z260" s="10">
        <v>162.47999999999999</v>
      </c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5">
        <f>H260*1000000000000000</f>
        <v>316.23</v>
      </c>
      <c r="AU260" s="4">
        <f t="shared" si="4"/>
        <v>0</v>
      </c>
    </row>
    <row r="261" spans="1:47" x14ac:dyDescent="0.25">
      <c r="A261" s="10">
        <v>1</v>
      </c>
      <c r="B261" s="10">
        <v>2500</v>
      </c>
      <c r="D261" s="10">
        <v>3.5000000000000003E-2</v>
      </c>
      <c r="E261" s="10">
        <v>15</v>
      </c>
      <c r="F261" s="10">
        <v>15</v>
      </c>
      <c r="H261" s="11">
        <v>3.1623000000000001E-13</v>
      </c>
      <c r="I261" s="21"/>
      <c r="J261" s="21"/>
      <c r="K261" s="21"/>
      <c r="L261" s="21"/>
      <c r="M261" s="21"/>
      <c r="N261" s="21"/>
      <c r="O261" s="21"/>
      <c r="P261" s="10">
        <v>0</v>
      </c>
      <c r="Q261" s="10">
        <v>0</v>
      </c>
      <c r="R261" s="10">
        <v>0</v>
      </c>
      <c r="T261" s="20"/>
      <c r="V261" s="20"/>
      <c r="X261" s="10">
        <v>0</v>
      </c>
      <c r="Y261" s="10">
        <v>0</v>
      </c>
      <c r="Z261" s="10">
        <v>155.16</v>
      </c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5">
        <f>H261*1000000000000000</f>
        <v>316.23</v>
      </c>
      <c r="AU261" s="4">
        <f t="shared" si="4"/>
        <v>0</v>
      </c>
    </row>
    <row r="262" spans="1:47" x14ac:dyDescent="0.25">
      <c r="A262" s="10">
        <v>1</v>
      </c>
      <c r="B262" s="10">
        <v>2600</v>
      </c>
      <c r="D262" s="10">
        <v>3.5000000000000003E-2</v>
      </c>
      <c r="E262" s="10">
        <v>15</v>
      </c>
      <c r="F262" s="10">
        <v>15</v>
      </c>
      <c r="H262" s="11">
        <v>3.1623000000000001E-13</v>
      </c>
      <c r="I262" s="21"/>
      <c r="J262" s="21"/>
      <c r="K262" s="21"/>
      <c r="L262" s="21"/>
      <c r="M262" s="21"/>
      <c r="N262" s="21"/>
      <c r="O262" s="21"/>
      <c r="P262" s="10">
        <v>0</v>
      </c>
      <c r="Q262" s="10">
        <v>0</v>
      </c>
      <c r="R262" s="10">
        <v>0</v>
      </c>
      <c r="T262" s="20"/>
      <c r="V262" s="20"/>
      <c r="X262" s="10">
        <v>0</v>
      </c>
      <c r="Y262" s="10">
        <v>0</v>
      </c>
      <c r="Z262" s="10">
        <v>148.03</v>
      </c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5">
        <f>H262*1000000000000000</f>
        <v>316.23</v>
      </c>
      <c r="AU262" s="4">
        <f t="shared" si="4"/>
        <v>0</v>
      </c>
    </row>
    <row r="263" spans="1:47" x14ac:dyDescent="0.25">
      <c r="A263" s="10">
        <v>1</v>
      </c>
      <c r="B263" s="10">
        <v>2700</v>
      </c>
      <c r="D263" s="10">
        <v>3.5000000000000003E-2</v>
      </c>
      <c r="E263" s="10">
        <v>15</v>
      </c>
      <c r="F263" s="10">
        <v>15</v>
      </c>
      <c r="H263" s="11">
        <v>3.1623000000000001E-13</v>
      </c>
      <c r="I263" s="21"/>
      <c r="J263" s="21"/>
      <c r="K263" s="21"/>
      <c r="L263" s="21"/>
      <c r="M263" s="21"/>
      <c r="N263" s="21"/>
      <c r="O263" s="21"/>
      <c r="P263" s="10">
        <v>0</v>
      </c>
      <c r="Q263" s="10">
        <v>0</v>
      </c>
      <c r="R263" s="10">
        <v>0</v>
      </c>
      <c r="T263" s="20"/>
      <c r="V263" s="20"/>
      <c r="X263" s="10">
        <v>0</v>
      </c>
      <c r="Y263" s="10">
        <v>0</v>
      </c>
      <c r="Z263" s="10">
        <v>141.06</v>
      </c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5">
        <f>H263*1000000000000000</f>
        <v>316.23</v>
      </c>
      <c r="AU263" s="4">
        <f t="shared" si="4"/>
        <v>0</v>
      </c>
    </row>
    <row r="264" spans="1:47" x14ac:dyDescent="0.25">
      <c r="A264" s="10">
        <v>1</v>
      </c>
      <c r="B264" s="10">
        <v>2800</v>
      </c>
      <c r="D264" s="10">
        <v>3.5000000000000003E-2</v>
      </c>
      <c r="E264" s="10">
        <v>15</v>
      </c>
      <c r="F264" s="10">
        <v>15</v>
      </c>
      <c r="H264" s="11">
        <v>3.1623000000000001E-13</v>
      </c>
      <c r="I264" s="21"/>
      <c r="J264" s="21"/>
      <c r="K264" s="21"/>
      <c r="L264" s="21"/>
      <c r="M264" s="21"/>
      <c r="N264" s="21"/>
      <c r="O264" s="21"/>
      <c r="P264" s="10">
        <v>0</v>
      </c>
      <c r="Q264" s="10">
        <v>0</v>
      </c>
      <c r="R264" s="10">
        <v>0</v>
      </c>
      <c r="T264" s="20"/>
      <c r="V264" s="20"/>
      <c r="X264" s="10">
        <v>0</v>
      </c>
      <c r="Y264" s="10">
        <v>0</v>
      </c>
      <c r="Z264" s="10">
        <v>134.22</v>
      </c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5">
        <f>H264*1000000000000000</f>
        <v>316.23</v>
      </c>
      <c r="AU264" s="4">
        <f t="shared" si="4"/>
        <v>0</v>
      </c>
    </row>
    <row r="265" spans="1:47" x14ac:dyDescent="0.25">
      <c r="A265" s="10">
        <v>1</v>
      </c>
      <c r="B265" s="10">
        <v>2900</v>
      </c>
      <c r="D265" s="10">
        <v>3.5000000000000003E-2</v>
      </c>
      <c r="E265" s="10">
        <v>15</v>
      </c>
      <c r="F265" s="10">
        <v>15</v>
      </c>
      <c r="H265" s="11">
        <v>3.1623000000000001E-13</v>
      </c>
      <c r="I265" s="21"/>
      <c r="J265" s="21"/>
      <c r="K265" s="21"/>
      <c r="L265" s="21"/>
      <c r="M265" s="21"/>
      <c r="N265" s="21"/>
      <c r="O265" s="21"/>
      <c r="P265" s="10">
        <v>0</v>
      </c>
      <c r="Q265" s="10">
        <v>0</v>
      </c>
      <c r="R265" s="10">
        <v>0</v>
      </c>
      <c r="T265" s="20"/>
      <c r="V265" s="20"/>
      <c r="X265" s="10">
        <v>0</v>
      </c>
      <c r="Y265" s="10">
        <v>0</v>
      </c>
      <c r="Z265" s="10">
        <v>127.5</v>
      </c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5">
        <f>H265*1000000000000000</f>
        <v>316.23</v>
      </c>
      <c r="AU265" s="4">
        <f t="shared" si="4"/>
        <v>0</v>
      </c>
    </row>
    <row r="266" spans="1:47" x14ac:dyDescent="0.25">
      <c r="A266" s="10">
        <v>1</v>
      </c>
      <c r="B266" s="10">
        <v>3000</v>
      </c>
      <c r="D266" s="10">
        <v>3.5000000000000003E-2</v>
      </c>
      <c r="E266" s="10">
        <v>15</v>
      </c>
      <c r="F266" s="10">
        <v>15</v>
      </c>
      <c r="H266" s="11">
        <v>3.1623000000000001E-13</v>
      </c>
      <c r="I266" s="21"/>
      <c r="J266" s="21"/>
      <c r="K266" s="21"/>
      <c r="L266" s="21"/>
      <c r="M266" s="21"/>
      <c r="N266" s="21"/>
      <c r="O266" s="21"/>
      <c r="P266" s="10">
        <v>0</v>
      </c>
      <c r="Q266" s="10">
        <v>0</v>
      </c>
      <c r="R266" s="10">
        <v>0</v>
      </c>
      <c r="T266" s="20"/>
      <c r="V266" s="20"/>
      <c r="X266" s="10">
        <v>0</v>
      </c>
      <c r="Y266" s="10">
        <v>0</v>
      </c>
      <c r="Z266" s="10">
        <v>120.88</v>
      </c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5">
        <f>H266*1000000000000000</f>
        <v>316.23</v>
      </c>
      <c r="AU266" s="4">
        <f t="shared" si="4"/>
        <v>0</v>
      </c>
    </row>
    <row r="267" spans="1:47" x14ac:dyDescent="0.25">
      <c r="A267" s="10">
        <v>1</v>
      </c>
      <c r="B267" s="10">
        <v>3100</v>
      </c>
      <c r="D267" s="10">
        <v>3.5000000000000003E-2</v>
      </c>
      <c r="E267" s="10">
        <v>15</v>
      </c>
      <c r="F267" s="10">
        <v>15</v>
      </c>
      <c r="H267" s="11">
        <v>3.1623000000000001E-13</v>
      </c>
      <c r="I267" s="21"/>
      <c r="J267" s="21"/>
      <c r="K267" s="21"/>
      <c r="L267" s="21"/>
      <c r="M267" s="21"/>
      <c r="N267" s="21"/>
      <c r="O267" s="21"/>
      <c r="P267" s="10">
        <v>0</v>
      </c>
      <c r="Q267" s="10">
        <v>0</v>
      </c>
      <c r="R267" s="10">
        <v>0</v>
      </c>
      <c r="T267" s="20"/>
      <c r="V267" s="20"/>
      <c r="X267" s="10">
        <v>0</v>
      </c>
      <c r="Y267" s="10">
        <v>0</v>
      </c>
      <c r="Z267" s="10">
        <v>114.23</v>
      </c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5">
        <f>H267*1000000000000000</f>
        <v>316.23</v>
      </c>
      <c r="AU267" s="4">
        <f t="shared" si="4"/>
        <v>0</v>
      </c>
    </row>
    <row r="268" spans="1:47" x14ac:dyDescent="0.25">
      <c r="A268" s="10">
        <v>1</v>
      </c>
      <c r="B268" s="10">
        <v>3200</v>
      </c>
      <c r="D268" s="10">
        <v>3.5000000000000003E-2</v>
      </c>
      <c r="E268" s="10">
        <v>15</v>
      </c>
      <c r="F268" s="10">
        <v>15</v>
      </c>
      <c r="H268" s="11">
        <v>3.1623000000000001E-13</v>
      </c>
      <c r="I268" s="21"/>
      <c r="J268" s="21"/>
      <c r="K268" s="21"/>
      <c r="L268" s="21"/>
      <c r="M268" s="21"/>
      <c r="N268" s="21"/>
      <c r="O268" s="21"/>
      <c r="P268" s="10">
        <v>0</v>
      </c>
      <c r="Q268" s="10">
        <v>0</v>
      </c>
      <c r="R268" s="10">
        <v>0</v>
      </c>
      <c r="T268" s="20"/>
      <c r="V268" s="20"/>
      <c r="X268" s="10">
        <v>0</v>
      </c>
      <c r="Y268" s="10">
        <v>0</v>
      </c>
      <c r="Z268" s="10">
        <v>107.78</v>
      </c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5">
        <f>H268*1000000000000000</f>
        <v>316.23</v>
      </c>
      <c r="AU268" s="4">
        <f t="shared" si="4"/>
        <v>0</v>
      </c>
    </row>
    <row r="269" spans="1:47" x14ac:dyDescent="0.25">
      <c r="A269" s="10">
        <v>1</v>
      </c>
      <c r="B269" s="10">
        <v>3300</v>
      </c>
      <c r="D269" s="10">
        <v>3.5000000000000003E-2</v>
      </c>
      <c r="E269" s="10">
        <v>15</v>
      </c>
      <c r="F269" s="10">
        <v>15</v>
      </c>
      <c r="H269" s="11">
        <v>3.1623000000000001E-13</v>
      </c>
      <c r="I269" s="21"/>
      <c r="J269" s="21"/>
      <c r="K269" s="21"/>
      <c r="L269" s="21"/>
      <c r="M269" s="21"/>
      <c r="N269" s="21"/>
      <c r="O269" s="21"/>
      <c r="P269" s="10">
        <v>0</v>
      </c>
      <c r="Q269" s="10">
        <v>0</v>
      </c>
      <c r="R269" s="10">
        <v>0</v>
      </c>
      <c r="T269" s="20"/>
      <c r="V269" s="20"/>
      <c r="X269" s="10">
        <v>0</v>
      </c>
      <c r="Y269" s="10">
        <v>0</v>
      </c>
      <c r="Z269" s="10">
        <v>101.38</v>
      </c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5">
        <f>H269*1000000000000000</f>
        <v>316.23</v>
      </c>
      <c r="AU269" s="4">
        <f t="shared" si="4"/>
        <v>0</v>
      </c>
    </row>
    <row r="270" spans="1:47" x14ac:dyDescent="0.25">
      <c r="A270" s="10">
        <v>1</v>
      </c>
      <c r="B270" s="10">
        <v>3400</v>
      </c>
      <c r="D270" s="10">
        <v>3.5000000000000003E-2</v>
      </c>
      <c r="E270" s="10">
        <v>15</v>
      </c>
      <c r="F270" s="10">
        <v>15</v>
      </c>
      <c r="H270" s="11">
        <v>3.1623000000000001E-13</v>
      </c>
      <c r="I270" s="21"/>
      <c r="J270" s="21"/>
      <c r="K270" s="21"/>
      <c r="L270" s="21"/>
      <c r="M270" s="21"/>
      <c r="N270" s="21"/>
      <c r="O270" s="21"/>
      <c r="P270" s="10">
        <v>0</v>
      </c>
      <c r="Q270" s="10">
        <v>0</v>
      </c>
      <c r="R270" s="10">
        <v>0</v>
      </c>
      <c r="T270" s="20"/>
      <c r="V270" s="20"/>
      <c r="X270" s="10">
        <v>0</v>
      </c>
      <c r="Y270" s="10">
        <v>0</v>
      </c>
      <c r="Z270" s="10">
        <v>95.027000000000001</v>
      </c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5">
        <f>H270*1000000000000000</f>
        <v>316.23</v>
      </c>
      <c r="AU270" s="4">
        <f t="shared" si="4"/>
        <v>0</v>
      </c>
    </row>
    <row r="271" spans="1:47" x14ac:dyDescent="0.25">
      <c r="A271" s="10">
        <v>1</v>
      </c>
      <c r="B271" s="10">
        <v>3500</v>
      </c>
      <c r="D271" s="10">
        <v>3.5000000000000003E-2</v>
      </c>
      <c r="E271" s="10">
        <v>15</v>
      </c>
      <c r="F271" s="10">
        <v>15</v>
      </c>
      <c r="H271" s="11">
        <v>3.1623000000000001E-13</v>
      </c>
      <c r="I271" s="21"/>
      <c r="J271" s="21"/>
      <c r="K271" s="21"/>
      <c r="L271" s="21"/>
      <c r="M271" s="21"/>
      <c r="N271" s="21"/>
      <c r="O271" s="21"/>
      <c r="P271" s="10">
        <v>0</v>
      </c>
      <c r="Q271" s="10">
        <v>0</v>
      </c>
      <c r="R271" s="10">
        <v>0</v>
      </c>
      <c r="T271" s="20"/>
      <c r="V271" s="20"/>
      <c r="X271" s="10">
        <v>0</v>
      </c>
      <c r="Y271" s="10">
        <v>0</v>
      </c>
      <c r="Z271" s="10">
        <v>88.707999999999998</v>
      </c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5">
        <f>H271*1000000000000000</f>
        <v>316.23</v>
      </c>
      <c r="AU271" s="4">
        <f t="shared" si="4"/>
        <v>0</v>
      </c>
    </row>
    <row r="272" spans="1:47" x14ac:dyDescent="0.25">
      <c r="A272" s="10">
        <v>1</v>
      </c>
      <c r="B272" s="10">
        <v>3600</v>
      </c>
      <c r="D272" s="10">
        <v>3.5000000000000003E-2</v>
      </c>
      <c r="E272" s="10">
        <v>15</v>
      </c>
      <c r="F272" s="10">
        <v>15</v>
      </c>
      <c r="H272" s="11">
        <v>3.1623000000000001E-13</v>
      </c>
      <c r="I272" s="21"/>
      <c r="J272" s="21"/>
      <c r="K272" s="21"/>
      <c r="L272" s="21"/>
      <c r="M272" s="21"/>
      <c r="N272" s="21"/>
      <c r="O272" s="21"/>
      <c r="P272" s="10">
        <v>0</v>
      </c>
      <c r="Q272" s="10">
        <v>0</v>
      </c>
      <c r="R272" s="10">
        <v>0</v>
      </c>
      <c r="T272" s="20"/>
      <c r="V272" s="20"/>
      <c r="X272" s="10">
        <v>0</v>
      </c>
      <c r="Y272" s="10">
        <v>0</v>
      </c>
      <c r="Z272" s="10">
        <v>82.411000000000001</v>
      </c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5">
        <f>H272*1000000000000000</f>
        <v>316.23</v>
      </c>
      <c r="AU272" s="4">
        <f t="shared" si="4"/>
        <v>0</v>
      </c>
    </row>
    <row r="273" spans="1:47" x14ac:dyDescent="0.25">
      <c r="A273" s="10">
        <v>1</v>
      </c>
      <c r="B273" s="10">
        <v>3700</v>
      </c>
      <c r="D273" s="10">
        <v>3.5000000000000003E-2</v>
      </c>
      <c r="E273" s="10">
        <v>15</v>
      </c>
      <c r="F273" s="10">
        <v>15</v>
      </c>
      <c r="H273" s="11">
        <v>3.1623000000000001E-13</v>
      </c>
      <c r="I273" s="21"/>
      <c r="J273" s="21"/>
      <c r="K273" s="21"/>
      <c r="L273" s="21"/>
      <c r="M273" s="21"/>
      <c r="N273" s="21"/>
      <c r="O273" s="21"/>
      <c r="P273" s="10">
        <v>0</v>
      </c>
      <c r="Q273" s="10">
        <v>0</v>
      </c>
      <c r="R273" s="10">
        <v>0</v>
      </c>
      <c r="T273" s="20"/>
      <c r="V273" s="20"/>
      <c r="X273" s="10">
        <v>0</v>
      </c>
      <c r="Y273" s="10">
        <v>0</v>
      </c>
      <c r="Z273" s="10">
        <v>76.129000000000005</v>
      </c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5">
        <f>H273*1000000000000000</f>
        <v>316.23</v>
      </c>
      <c r="AU273" s="4">
        <f t="shared" si="4"/>
        <v>0</v>
      </c>
    </row>
    <row r="274" spans="1:47" x14ac:dyDescent="0.25">
      <c r="A274" s="10">
        <v>1</v>
      </c>
      <c r="B274" s="10">
        <v>3800</v>
      </c>
      <c r="D274" s="10">
        <v>3.5000000000000003E-2</v>
      </c>
      <c r="E274" s="10">
        <v>15</v>
      </c>
      <c r="F274" s="10">
        <v>15</v>
      </c>
      <c r="H274" s="11">
        <v>3.1623000000000001E-13</v>
      </c>
      <c r="I274" s="21"/>
      <c r="J274" s="21"/>
      <c r="K274" s="21"/>
      <c r="L274" s="21"/>
      <c r="M274" s="21"/>
      <c r="N274" s="21"/>
      <c r="O274" s="21"/>
      <c r="P274" s="10">
        <v>0</v>
      </c>
      <c r="Q274" s="10">
        <v>0</v>
      </c>
      <c r="R274" s="10">
        <v>0</v>
      </c>
      <c r="T274" s="20"/>
      <c r="V274" s="20"/>
      <c r="X274" s="10">
        <v>0</v>
      </c>
      <c r="Y274" s="10">
        <v>0</v>
      </c>
      <c r="Z274" s="10">
        <v>69.852000000000004</v>
      </c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5">
        <f>H274*1000000000000000</f>
        <v>316.23</v>
      </c>
      <c r="AU274" s="4">
        <f t="shared" si="4"/>
        <v>0</v>
      </c>
    </row>
    <row r="275" spans="1:47" x14ac:dyDescent="0.25">
      <c r="A275" s="10">
        <v>1</v>
      </c>
      <c r="B275" s="10">
        <v>3900</v>
      </c>
      <c r="D275" s="10">
        <v>3.5000000000000003E-2</v>
      </c>
      <c r="E275" s="10">
        <v>15</v>
      </c>
      <c r="F275" s="10">
        <v>15</v>
      </c>
      <c r="H275" s="11">
        <v>3.1623000000000001E-13</v>
      </c>
      <c r="I275" s="21"/>
      <c r="J275" s="21"/>
      <c r="K275" s="21"/>
      <c r="L275" s="21"/>
      <c r="M275" s="21"/>
      <c r="N275" s="21"/>
      <c r="O275" s="21"/>
      <c r="P275" s="10">
        <v>0</v>
      </c>
      <c r="Q275" s="10">
        <v>0</v>
      </c>
      <c r="R275" s="10">
        <v>0</v>
      </c>
      <c r="T275" s="20"/>
      <c r="V275" s="20"/>
      <c r="X275" s="10">
        <v>0</v>
      </c>
      <c r="Y275" s="10">
        <v>0</v>
      </c>
      <c r="Z275" s="10">
        <v>63.572000000000003</v>
      </c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5">
        <f>H275*1000000000000000</f>
        <v>316.23</v>
      </c>
      <c r="AU275" s="4">
        <f t="shared" si="4"/>
        <v>0</v>
      </c>
    </row>
    <row r="276" spans="1:47" x14ac:dyDescent="0.25">
      <c r="A276" s="10">
        <v>1</v>
      </c>
      <c r="B276" s="10">
        <v>4000</v>
      </c>
      <c r="D276" s="10">
        <v>3.5000000000000003E-2</v>
      </c>
      <c r="E276" s="10">
        <v>15</v>
      </c>
      <c r="F276" s="10">
        <v>15</v>
      </c>
      <c r="H276" s="11">
        <v>3.1623000000000001E-13</v>
      </c>
      <c r="I276" s="21"/>
      <c r="J276" s="21"/>
      <c r="K276" s="21"/>
      <c r="L276" s="21"/>
      <c r="M276" s="21"/>
      <c r="N276" s="21"/>
      <c r="O276" s="21"/>
      <c r="P276" s="10">
        <v>0</v>
      </c>
      <c r="Q276" s="10">
        <v>0</v>
      </c>
      <c r="R276" s="10">
        <v>0</v>
      </c>
      <c r="T276" s="20"/>
      <c r="V276" s="20"/>
      <c r="X276" s="10">
        <v>0</v>
      </c>
      <c r="Y276" s="10">
        <v>0</v>
      </c>
      <c r="Z276" s="10">
        <v>62.921999999999997</v>
      </c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5">
        <f>H276*1000000000000000</f>
        <v>316.23</v>
      </c>
      <c r="AU276" s="4">
        <f t="shared" si="4"/>
        <v>0</v>
      </c>
    </row>
    <row r="277" spans="1:47" x14ac:dyDescent="0.25">
      <c r="A277" s="10">
        <v>1</v>
      </c>
      <c r="B277" s="10">
        <v>4100</v>
      </c>
      <c r="D277" s="10">
        <v>3.5000000000000003E-2</v>
      </c>
      <c r="E277" s="10">
        <v>15</v>
      </c>
      <c r="F277" s="10">
        <v>15</v>
      </c>
      <c r="H277" s="11">
        <v>3.1623000000000001E-13</v>
      </c>
      <c r="I277" s="21"/>
      <c r="J277" s="21"/>
      <c r="K277" s="21"/>
      <c r="L277" s="21"/>
      <c r="M277" s="21"/>
      <c r="N277" s="21"/>
      <c r="O277" s="21"/>
      <c r="P277" s="10">
        <v>0</v>
      </c>
      <c r="Q277" s="10">
        <v>0</v>
      </c>
      <c r="R277" s="10">
        <v>0</v>
      </c>
      <c r="T277" s="20"/>
      <c r="V277" s="20"/>
      <c r="X277" s="10">
        <v>0</v>
      </c>
      <c r="Y277" s="10">
        <v>0</v>
      </c>
      <c r="Z277" s="10">
        <v>62.915999999999997</v>
      </c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5">
        <f>H277*1000000000000000</f>
        <v>316.23</v>
      </c>
      <c r="AU277" s="4">
        <f t="shared" si="4"/>
        <v>0</v>
      </c>
    </row>
    <row r="278" spans="1:47" x14ac:dyDescent="0.25">
      <c r="A278" s="10">
        <v>1</v>
      </c>
      <c r="B278" s="10">
        <v>4200</v>
      </c>
      <c r="D278" s="10">
        <v>3.5000000000000003E-2</v>
      </c>
      <c r="E278" s="10">
        <v>15</v>
      </c>
      <c r="F278" s="10">
        <v>15</v>
      </c>
      <c r="H278" s="11">
        <v>3.1623000000000001E-13</v>
      </c>
      <c r="I278" s="21"/>
      <c r="J278" s="21"/>
      <c r="K278" s="21"/>
      <c r="L278" s="21"/>
      <c r="M278" s="21"/>
      <c r="N278" s="21"/>
      <c r="O278" s="21"/>
      <c r="P278" s="10">
        <v>0</v>
      </c>
      <c r="Q278" s="10">
        <v>0</v>
      </c>
      <c r="R278" s="10">
        <v>0</v>
      </c>
      <c r="T278" s="20"/>
      <c r="V278" s="20"/>
      <c r="X278" s="10">
        <v>0</v>
      </c>
      <c r="Y278" s="10">
        <v>0</v>
      </c>
      <c r="Z278" s="10">
        <v>62.908000000000001</v>
      </c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5">
        <f>H278*1000000000000000</f>
        <v>316.23</v>
      </c>
      <c r="AU278" s="4">
        <f t="shared" si="4"/>
        <v>0</v>
      </c>
    </row>
    <row r="279" spans="1:47" x14ac:dyDescent="0.25">
      <c r="A279" s="10">
        <v>1</v>
      </c>
      <c r="B279" s="10">
        <v>4300</v>
      </c>
      <c r="D279" s="10">
        <v>3.5000000000000003E-2</v>
      </c>
      <c r="E279" s="10">
        <v>15</v>
      </c>
      <c r="F279" s="10">
        <v>15</v>
      </c>
      <c r="H279" s="11">
        <v>3.1623000000000001E-13</v>
      </c>
      <c r="I279" s="21"/>
      <c r="J279" s="21"/>
      <c r="K279" s="21"/>
      <c r="L279" s="21"/>
      <c r="M279" s="21"/>
      <c r="N279" s="21"/>
      <c r="O279" s="21"/>
      <c r="P279" s="10">
        <v>0</v>
      </c>
      <c r="Q279" s="10">
        <v>0</v>
      </c>
      <c r="R279" s="10">
        <v>0</v>
      </c>
      <c r="T279" s="20"/>
      <c r="V279" s="20"/>
      <c r="X279" s="10">
        <v>0</v>
      </c>
      <c r="Y279" s="10">
        <v>0</v>
      </c>
      <c r="Z279" s="10">
        <v>62.901000000000003</v>
      </c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5">
        <f>H279*1000000000000000</f>
        <v>316.23</v>
      </c>
      <c r="AU279" s="4">
        <f t="shared" si="4"/>
        <v>0</v>
      </c>
    </row>
    <row r="280" spans="1:47" x14ac:dyDescent="0.25">
      <c r="A280" s="10">
        <v>1</v>
      </c>
      <c r="B280" s="10">
        <v>4400</v>
      </c>
      <c r="D280" s="10">
        <v>3.5000000000000003E-2</v>
      </c>
      <c r="E280" s="10">
        <v>15</v>
      </c>
      <c r="F280" s="10">
        <v>15</v>
      </c>
      <c r="H280" s="11">
        <v>3.1623000000000001E-13</v>
      </c>
      <c r="I280" s="21"/>
      <c r="J280" s="21"/>
      <c r="K280" s="21"/>
      <c r="L280" s="21"/>
      <c r="M280" s="21"/>
      <c r="N280" s="21"/>
      <c r="O280" s="21"/>
      <c r="P280" s="10">
        <v>0</v>
      </c>
      <c r="Q280" s="10">
        <v>0</v>
      </c>
      <c r="R280" s="10">
        <v>0</v>
      </c>
      <c r="T280" s="20"/>
      <c r="V280" s="20"/>
      <c r="X280" s="10">
        <v>0</v>
      </c>
      <c r="Y280" s="10">
        <v>0</v>
      </c>
      <c r="Z280" s="10">
        <v>62.893000000000001</v>
      </c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5">
        <f>H280*1000000000000000</f>
        <v>316.23</v>
      </c>
      <c r="AU280" s="4">
        <f t="shared" si="4"/>
        <v>0</v>
      </c>
    </row>
    <row r="281" spans="1:47" x14ac:dyDescent="0.25">
      <c r="A281" s="10">
        <v>1</v>
      </c>
      <c r="B281" s="10">
        <v>4500</v>
      </c>
      <c r="D281" s="10">
        <v>3.5000000000000003E-2</v>
      </c>
      <c r="E281" s="10">
        <v>15</v>
      </c>
      <c r="F281" s="10">
        <v>15</v>
      </c>
      <c r="H281" s="11">
        <v>3.1623000000000001E-13</v>
      </c>
      <c r="I281" s="21"/>
      <c r="J281" s="21"/>
      <c r="K281" s="21"/>
      <c r="L281" s="21"/>
      <c r="M281" s="21"/>
      <c r="N281" s="21"/>
      <c r="O281" s="21"/>
      <c r="P281" s="10">
        <v>0</v>
      </c>
      <c r="Q281" s="10">
        <v>0</v>
      </c>
      <c r="R281" s="10">
        <v>0</v>
      </c>
      <c r="T281" s="20"/>
      <c r="V281" s="20"/>
      <c r="X281" s="10">
        <v>0</v>
      </c>
      <c r="Y281" s="10">
        <v>0</v>
      </c>
      <c r="Z281" s="10">
        <v>62.884999999999998</v>
      </c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5">
        <f>H281*1000000000000000</f>
        <v>316.23</v>
      </c>
      <c r="AU281" s="4">
        <f t="shared" si="4"/>
        <v>0</v>
      </c>
    </row>
    <row r="282" spans="1:47" x14ac:dyDescent="0.25">
      <c r="A282" s="10">
        <v>1</v>
      </c>
      <c r="B282" s="10">
        <v>4600</v>
      </c>
      <c r="D282" s="10">
        <v>3.5000000000000003E-2</v>
      </c>
      <c r="E282" s="10">
        <v>15</v>
      </c>
      <c r="F282" s="10">
        <v>15</v>
      </c>
      <c r="H282" s="11">
        <v>3.1623000000000001E-13</v>
      </c>
      <c r="I282" s="21"/>
      <c r="J282" s="21"/>
      <c r="K282" s="21"/>
      <c r="L282" s="21"/>
      <c r="M282" s="21"/>
      <c r="N282" s="21"/>
      <c r="O282" s="21"/>
      <c r="P282" s="10">
        <v>0</v>
      </c>
      <c r="Q282" s="10">
        <v>0</v>
      </c>
      <c r="R282" s="10">
        <v>0</v>
      </c>
      <c r="T282" s="20"/>
      <c r="V282" s="20"/>
      <c r="X282" s="10">
        <v>0</v>
      </c>
      <c r="Y282" s="10">
        <v>0</v>
      </c>
      <c r="Z282" s="10">
        <v>62.877000000000002</v>
      </c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5">
        <f>H282*1000000000000000</f>
        <v>316.23</v>
      </c>
      <c r="AU282" s="4">
        <f t="shared" si="4"/>
        <v>0</v>
      </c>
    </row>
    <row r="283" spans="1:47" x14ac:dyDescent="0.25">
      <c r="A283" s="10">
        <v>1</v>
      </c>
      <c r="B283" s="10">
        <v>4700</v>
      </c>
      <c r="D283" s="10">
        <v>3.5000000000000003E-2</v>
      </c>
      <c r="E283" s="10">
        <v>15</v>
      </c>
      <c r="F283" s="10">
        <v>15</v>
      </c>
      <c r="H283" s="11">
        <v>3.1623000000000001E-13</v>
      </c>
      <c r="I283" s="21"/>
      <c r="J283" s="21"/>
      <c r="K283" s="21"/>
      <c r="L283" s="21"/>
      <c r="M283" s="21"/>
      <c r="N283" s="21"/>
      <c r="O283" s="21"/>
      <c r="P283" s="10">
        <v>0</v>
      </c>
      <c r="Q283" s="10">
        <v>0</v>
      </c>
      <c r="R283" s="10">
        <v>0</v>
      </c>
      <c r="T283" s="20"/>
      <c r="V283" s="20"/>
      <c r="X283" s="10">
        <v>0</v>
      </c>
      <c r="Y283" s="10">
        <v>0</v>
      </c>
      <c r="Z283" s="10">
        <v>62.869</v>
      </c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5">
        <f>H283*1000000000000000</f>
        <v>316.23</v>
      </c>
      <c r="AU283" s="4">
        <f t="shared" si="4"/>
        <v>0</v>
      </c>
    </row>
    <row r="284" spans="1:47" x14ac:dyDescent="0.25">
      <c r="A284" s="10">
        <v>1</v>
      </c>
      <c r="B284" s="10">
        <v>4800</v>
      </c>
      <c r="D284" s="10">
        <v>3.5000000000000003E-2</v>
      </c>
      <c r="E284" s="10">
        <v>15</v>
      </c>
      <c r="F284" s="10">
        <v>15</v>
      </c>
      <c r="H284" s="11">
        <v>3.1623000000000001E-13</v>
      </c>
      <c r="I284" s="21"/>
      <c r="J284" s="21"/>
      <c r="K284" s="21"/>
      <c r="L284" s="21"/>
      <c r="M284" s="21"/>
      <c r="N284" s="21"/>
      <c r="O284" s="21"/>
      <c r="P284" s="10">
        <v>0</v>
      </c>
      <c r="Q284" s="10">
        <v>0</v>
      </c>
      <c r="R284" s="10">
        <v>0</v>
      </c>
      <c r="T284" s="20"/>
      <c r="V284" s="20"/>
      <c r="X284" s="10">
        <v>0</v>
      </c>
      <c r="Y284" s="10">
        <v>0</v>
      </c>
      <c r="Z284" s="10">
        <v>62.86</v>
      </c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5">
        <f>H284*1000000000000000</f>
        <v>316.23</v>
      </c>
      <c r="AU284" s="4">
        <f t="shared" si="4"/>
        <v>0</v>
      </c>
    </row>
    <row r="285" spans="1:47" x14ac:dyDescent="0.25">
      <c r="A285" s="10">
        <v>1</v>
      </c>
      <c r="B285" s="10">
        <v>4900</v>
      </c>
      <c r="D285" s="10">
        <v>3.5000000000000003E-2</v>
      </c>
      <c r="E285" s="10">
        <v>15</v>
      </c>
      <c r="F285" s="10">
        <v>15</v>
      </c>
      <c r="H285" s="11">
        <v>3.1623000000000001E-13</v>
      </c>
      <c r="I285" s="21"/>
      <c r="J285" s="21"/>
      <c r="K285" s="21"/>
      <c r="L285" s="21"/>
      <c r="M285" s="21"/>
      <c r="N285" s="21"/>
      <c r="O285" s="21"/>
      <c r="P285" s="10">
        <v>0</v>
      </c>
      <c r="Q285" s="10">
        <v>0</v>
      </c>
      <c r="R285" s="10">
        <v>0</v>
      </c>
      <c r="T285" s="20"/>
      <c r="V285" s="20"/>
      <c r="X285" s="10">
        <v>0</v>
      </c>
      <c r="Y285" s="10">
        <v>0</v>
      </c>
      <c r="Z285" s="10">
        <v>62.850999999999999</v>
      </c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5">
        <f>H285*1000000000000000</f>
        <v>316.23</v>
      </c>
      <c r="AU285" s="4">
        <f t="shared" si="4"/>
        <v>0</v>
      </c>
    </row>
    <row r="286" spans="1:47" x14ac:dyDescent="0.25">
      <c r="A286" s="10">
        <v>1</v>
      </c>
      <c r="B286" s="10">
        <v>5000</v>
      </c>
      <c r="D286" s="10">
        <v>3.5000000000000003E-2</v>
      </c>
      <c r="E286" s="10">
        <v>15</v>
      </c>
      <c r="F286" s="10">
        <v>15</v>
      </c>
      <c r="H286" s="11">
        <v>3.1623000000000001E-13</v>
      </c>
      <c r="I286" s="21"/>
      <c r="J286" s="21"/>
      <c r="K286" s="21"/>
      <c r="L286" s="21"/>
      <c r="M286" s="21"/>
      <c r="N286" s="21"/>
      <c r="O286" s="21"/>
      <c r="P286" s="10">
        <v>0</v>
      </c>
      <c r="Q286" s="10">
        <v>0</v>
      </c>
      <c r="R286" s="10">
        <v>0</v>
      </c>
      <c r="T286" s="20"/>
      <c r="V286" s="20"/>
      <c r="X286" s="10">
        <v>0</v>
      </c>
      <c r="Y286" s="10">
        <v>0</v>
      </c>
      <c r="Z286" s="10">
        <v>62.841000000000001</v>
      </c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5">
        <f>H286*1000000000000000</f>
        <v>316.23</v>
      </c>
      <c r="AU286" s="4">
        <f t="shared" si="4"/>
        <v>0</v>
      </c>
    </row>
    <row r="287" spans="1:47" x14ac:dyDescent="0.25">
      <c r="A287" s="10">
        <v>1</v>
      </c>
      <c r="B287" s="10">
        <v>5100</v>
      </c>
      <c r="D287" s="10">
        <v>3.5000000000000003E-2</v>
      </c>
      <c r="E287" s="10">
        <v>15</v>
      </c>
      <c r="F287" s="10">
        <v>15</v>
      </c>
      <c r="H287" s="11">
        <v>3.1623000000000001E-13</v>
      </c>
      <c r="I287" s="21"/>
      <c r="J287" s="21"/>
      <c r="K287" s="21"/>
      <c r="L287" s="21"/>
      <c r="M287" s="21"/>
      <c r="N287" s="21"/>
      <c r="O287" s="21"/>
      <c r="P287" s="10">
        <v>0</v>
      </c>
      <c r="Q287" s="10">
        <v>0</v>
      </c>
      <c r="R287" s="10">
        <v>0</v>
      </c>
      <c r="T287" s="20"/>
      <c r="V287" s="20"/>
      <c r="X287" s="10">
        <v>0</v>
      </c>
      <c r="Y287" s="10">
        <v>0</v>
      </c>
      <c r="Z287" s="10">
        <v>62.832000000000001</v>
      </c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5">
        <f>H287*1000000000000000</f>
        <v>316.23</v>
      </c>
      <c r="AU287" s="4">
        <f t="shared" si="4"/>
        <v>0</v>
      </c>
    </row>
    <row r="288" spans="1:47" x14ac:dyDescent="0.25">
      <c r="A288" s="10">
        <v>1</v>
      </c>
      <c r="B288" s="10">
        <v>5200</v>
      </c>
      <c r="D288" s="10">
        <v>3.5000000000000003E-2</v>
      </c>
      <c r="E288" s="10">
        <v>15</v>
      </c>
      <c r="F288" s="10">
        <v>15</v>
      </c>
      <c r="H288" s="11">
        <v>3.1623000000000001E-13</v>
      </c>
      <c r="I288" s="21"/>
      <c r="J288" s="21"/>
      <c r="K288" s="21"/>
      <c r="L288" s="21"/>
      <c r="M288" s="21"/>
      <c r="N288" s="21"/>
      <c r="O288" s="21"/>
      <c r="P288" s="10">
        <v>0</v>
      </c>
      <c r="Q288" s="10">
        <v>0</v>
      </c>
      <c r="R288" s="10">
        <v>0</v>
      </c>
      <c r="T288" s="20"/>
      <c r="V288" s="20"/>
      <c r="X288" s="10">
        <v>15</v>
      </c>
      <c r="Y288" s="10">
        <v>3.9018999999999998E-2</v>
      </c>
      <c r="Z288" s="10">
        <v>48.046999999999997</v>
      </c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5">
        <f>H288*1000000000000000</f>
        <v>316.23</v>
      </c>
      <c r="AU288" s="4">
        <f t="shared" si="4"/>
        <v>0</v>
      </c>
    </row>
    <row r="289" spans="1:47" x14ac:dyDescent="0.25">
      <c r="A289" s="10">
        <v>1</v>
      </c>
      <c r="B289" s="10">
        <v>5300</v>
      </c>
      <c r="D289" s="10">
        <v>3.5000000000000003E-2</v>
      </c>
      <c r="E289" s="10">
        <v>15</v>
      </c>
      <c r="F289" s="10">
        <v>15</v>
      </c>
      <c r="H289" s="11">
        <v>3.1623000000000001E-13</v>
      </c>
      <c r="I289" s="21"/>
      <c r="J289" s="21"/>
      <c r="K289" s="21"/>
      <c r="L289" s="21"/>
      <c r="M289" s="21"/>
      <c r="N289" s="21"/>
      <c r="O289" s="21"/>
      <c r="P289" s="10">
        <v>0</v>
      </c>
      <c r="Q289" s="10">
        <v>0</v>
      </c>
      <c r="R289" s="10">
        <v>0</v>
      </c>
      <c r="T289" s="20"/>
      <c r="V289" s="20"/>
      <c r="X289" s="10">
        <v>15</v>
      </c>
      <c r="Y289" s="10">
        <v>4.1230999999999997E-2</v>
      </c>
      <c r="Z289" s="10">
        <v>48.039000000000001</v>
      </c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5">
        <f>H289*1000000000000000</f>
        <v>316.23</v>
      </c>
      <c r="AU289" s="4">
        <f t="shared" si="4"/>
        <v>0</v>
      </c>
    </row>
    <row r="290" spans="1:47" x14ac:dyDescent="0.25">
      <c r="A290" s="10">
        <v>1</v>
      </c>
      <c r="B290" s="10">
        <v>5400</v>
      </c>
      <c r="D290" s="10">
        <v>3.5000000000000003E-2</v>
      </c>
      <c r="E290" s="10">
        <v>15</v>
      </c>
      <c r="F290" s="10">
        <v>15</v>
      </c>
      <c r="H290" s="11">
        <v>3.1623000000000001E-13</v>
      </c>
      <c r="I290" s="21"/>
      <c r="J290" s="21"/>
      <c r="K290" s="21"/>
      <c r="L290" s="21"/>
      <c r="M290" s="21"/>
      <c r="N290" s="21"/>
      <c r="O290" s="21"/>
      <c r="P290" s="10">
        <v>0</v>
      </c>
      <c r="Q290" s="10">
        <v>0</v>
      </c>
      <c r="R290" s="10">
        <v>0</v>
      </c>
      <c r="T290" s="20"/>
      <c r="V290" s="20"/>
      <c r="X290" s="10">
        <v>15</v>
      </c>
      <c r="Y290" s="10">
        <v>4.3511000000000001E-2</v>
      </c>
      <c r="Z290" s="10">
        <v>48.030999999999999</v>
      </c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5">
        <f>H290*1000000000000000</f>
        <v>316.23</v>
      </c>
      <c r="AU290" s="4">
        <f t="shared" si="4"/>
        <v>0</v>
      </c>
    </row>
    <row r="291" spans="1:47" x14ac:dyDescent="0.25">
      <c r="A291" s="10">
        <v>1</v>
      </c>
      <c r="B291" s="10">
        <v>5500</v>
      </c>
      <c r="D291" s="10">
        <v>3.5000000000000003E-2</v>
      </c>
      <c r="E291" s="10">
        <v>15</v>
      </c>
      <c r="F291" s="10">
        <v>15</v>
      </c>
      <c r="H291" s="11">
        <v>3.1623000000000001E-13</v>
      </c>
      <c r="I291" s="21"/>
      <c r="J291" s="21"/>
      <c r="K291" s="21"/>
      <c r="L291" s="21"/>
      <c r="M291" s="21"/>
      <c r="N291" s="21"/>
      <c r="O291" s="21"/>
      <c r="P291" s="10">
        <v>0</v>
      </c>
      <c r="Q291" s="10">
        <v>0</v>
      </c>
      <c r="R291" s="10">
        <v>0</v>
      </c>
      <c r="T291" s="20"/>
      <c r="V291" s="20"/>
      <c r="X291" s="10">
        <v>15</v>
      </c>
      <c r="Y291" s="10">
        <v>4.5858999999999997E-2</v>
      </c>
      <c r="Z291" s="10">
        <v>5.5079000000000002</v>
      </c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5">
        <f>H291*1000000000000000</f>
        <v>316.23</v>
      </c>
      <c r="AU291" s="4">
        <f t="shared" si="4"/>
        <v>0</v>
      </c>
    </row>
    <row r="292" spans="1:47" x14ac:dyDescent="0.25">
      <c r="A292" s="10">
        <v>1</v>
      </c>
      <c r="B292" s="10">
        <v>5600</v>
      </c>
      <c r="D292" s="10">
        <v>3.5000000000000003E-2</v>
      </c>
      <c r="E292" s="10">
        <v>15</v>
      </c>
      <c r="F292" s="10">
        <v>15</v>
      </c>
      <c r="H292" s="11">
        <v>3.1623000000000001E-13</v>
      </c>
      <c r="I292" s="21"/>
      <c r="J292" s="21"/>
      <c r="K292" s="21"/>
      <c r="L292" s="21"/>
      <c r="M292" s="21"/>
      <c r="N292" s="21"/>
      <c r="O292" s="21"/>
      <c r="P292" s="10">
        <v>0</v>
      </c>
      <c r="Q292" s="10">
        <v>0</v>
      </c>
      <c r="R292" s="10">
        <v>0</v>
      </c>
      <c r="T292" s="20"/>
      <c r="V292" s="20"/>
      <c r="X292" s="10">
        <v>0</v>
      </c>
      <c r="Y292" s="10">
        <v>0</v>
      </c>
      <c r="Z292" s="10">
        <v>4050.9</v>
      </c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5">
        <f>H292*1000000000000000</f>
        <v>316.23</v>
      </c>
      <c r="AU292" s="4">
        <f t="shared" si="4"/>
        <v>0</v>
      </c>
    </row>
    <row r="293" spans="1:47" x14ac:dyDescent="0.25">
      <c r="A293" s="10">
        <v>1</v>
      </c>
      <c r="B293" s="10">
        <v>5700</v>
      </c>
      <c r="D293" s="10">
        <v>3.5000000000000003E-2</v>
      </c>
      <c r="E293" s="10">
        <v>15</v>
      </c>
      <c r="F293" s="10">
        <v>15</v>
      </c>
      <c r="H293" s="11">
        <v>3.1623000000000001E-13</v>
      </c>
      <c r="I293" s="21"/>
      <c r="J293" s="21"/>
      <c r="K293" s="21"/>
      <c r="L293" s="21"/>
      <c r="M293" s="21"/>
      <c r="N293" s="21"/>
      <c r="O293" s="21"/>
      <c r="P293" s="10">
        <v>0</v>
      </c>
      <c r="Q293" s="10">
        <v>0</v>
      </c>
      <c r="R293" s="10">
        <v>0</v>
      </c>
      <c r="T293" s="20"/>
      <c r="V293" s="20"/>
      <c r="X293" s="10">
        <v>0</v>
      </c>
      <c r="Y293" s="10">
        <v>0</v>
      </c>
      <c r="Z293" s="10">
        <v>5470.1</v>
      </c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5">
        <f>H293*1000000000000000</f>
        <v>316.23</v>
      </c>
      <c r="AU293" s="4">
        <f t="shared" si="4"/>
        <v>0</v>
      </c>
    </row>
    <row r="294" spans="1:47" x14ac:dyDescent="0.25">
      <c r="A294" s="10">
        <v>1</v>
      </c>
      <c r="B294" s="10">
        <v>5800</v>
      </c>
      <c r="D294" s="10">
        <v>3.5000000000000003E-2</v>
      </c>
      <c r="E294" s="10">
        <v>15</v>
      </c>
      <c r="F294" s="10">
        <v>15</v>
      </c>
      <c r="H294" s="11">
        <v>3.1623000000000001E-13</v>
      </c>
      <c r="I294" s="21"/>
      <c r="J294" s="21"/>
      <c r="K294" s="21"/>
      <c r="L294" s="21"/>
      <c r="M294" s="21"/>
      <c r="N294" s="21"/>
      <c r="O294" s="21"/>
      <c r="P294" s="10">
        <v>2.4045000000000001</v>
      </c>
      <c r="Q294" s="10">
        <v>0.83530000000000004</v>
      </c>
      <c r="R294" s="10">
        <v>6.1224999999999995E-4</v>
      </c>
      <c r="T294" s="20"/>
      <c r="V294" s="20"/>
      <c r="X294" s="10">
        <v>98.093000000000004</v>
      </c>
      <c r="Y294" s="11">
        <v>-4.9985000000000003E-5</v>
      </c>
      <c r="Z294" s="10">
        <v>6917.3</v>
      </c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5">
        <f>H294*1000000000000000</f>
        <v>316.23</v>
      </c>
      <c r="AU294" s="4">
        <f t="shared" si="4"/>
        <v>2.4489999999999998E-3</v>
      </c>
    </row>
    <row r="295" spans="1:47" x14ac:dyDescent="0.25">
      <c r="A295" s="10">
        <v>1</v>
      </c>
      <c r="B295" s="10">
        <v>5900</v>
      </c>
      <c r="D295" s="10">
        <v>3.5000000000000003E-2</v>
      </c>
      <c r="E295" s="10">
        <v>15</v>
      </c>
      <c r="F295" s="10">
        <v>15</v>
      </c>
      <c r="H295" s="11">
        <v>3.1623000000000001E-13</v>
      </c>
      <c r="I295" s="21"/>
      <c r="J295" s="21"/>
      <c r="K295" s="21"/>
      <c r="L295" s="21"/>
      <c r="M295" s="21"/>
      <c r="N295" s="21"/>
      <c r="O295" s="21"/>
      <c r="P295" s="10">
        <v>2.4434</v>
      </c>
      <c r="Q295" s="10">
        <v>0.86314999999999997</v>
      </c>
      <c r="R295" s="10">
        <v>2.1391000000000001E-3</v>
      </c>
      <c r="T295" s="20"/>
      <c r="V295" s="20"/>
      <c r="X295" s="10">
        <v>99.474000000000004</v>
      </c>
      <c r="Y295" s="11">
        <v>-4.9818000000000003E-5</v>
      </c>
      <c r="Z295" s="10">
        <v>8321.2999999999993</v>
      </c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5">
        <f>H295*1000000000000000</f>
        <v>316.23</v>
      </c>
      <c r="AU295" s="4">
        <f t="shared" si="4"/>
        <v>8.5564000000000005E-3</v>
      </c>
    </row>
    <row r="296" spans="1:47" s="16" customFormat="1" x14ac:dyDescent="0.25">
      <c r="A296" s="16">
        <v>1</v>
      </c>
      <c r="B296" s="16">
        <v>6000</v>
      </c>
      <c r="D296" s="16">
        <v>3.5000000000000003E-2</v>
      </c>
      <c r="E296" s="16">
        <v>15</v>
      </c>
      <c r="F296" s="16">
        <v>15</v>
      </c>
      <c r="H296" s="17">
        <v>3.1623000000000001E-13</v>
      </c>
      <c r="I296" s="17"/>
      <c r="J296" s="17"/>
      <c r="K296" s="17"/>
      <c r="L296" s="17"/>
      <c r="M296" s="17"/>
      <c r="N296" s="17"/>
      <c r="O296" s="17"/>
      <c r="P296" s="16">
        <v>2.5095000000000001</v>
      </c>
      <c r="Q296" s="16">
        <v>0.90824000000000005</v>
      </c>
      <c r="R296" s="16">
        <v>4.0207000000000003E-3</v>
      </c>
      <c r="X296" s="16">
        <v>101.51</v>
      </c>
      <c r="Y296" s="17">
        <v>-5.0654E-5</v>
      </c>
      <c r="Z296" s="16">
        <v>9947.5</v>
      </c>
      <c r="AT296" s="18">
        <f>H296*1000000000000000</f>
        <v>316.23</v>
      </c>
      <c r="AU296" s="19">
        <f t="shared" si="4"/>
        <v>1.6082800000000001E-2</v>
      </c>
    </row>
    <row r="297" spans="1:47" s="16" customFormat="1" x14ac:dyDescent="0.25">
      <c r="A297" s="16">
        <v>1</v>
      </c>
      <c r="B297" s="16">
        <v>6100</v>
      </c>
      <c r="D297" s="16">
        <v>3.5000000000000003E-2</v>
      </c>
      <c r="E297" s="16">
        <v>15</v>
      </c>
      <c r="F297" s="16">
        <v>15</v>
      </c>
      <c r="H297" s="17">
        <v>3.1623000000000001E-13</v>
      </c>
      <c r="I297" s="17"/>
      <c r="J297" s="17"/>
      <c r="K297" s="17"/>
      <c r="L297" s="17"/>
      <c r="M297" s="17"/>
      <c r="N297" s="17"/>
      <c r="O297" s="17"/>
      <c r="P297" s="16">
        <v>2.5678999999999998</v>
      </c>
      <c r="Q297" s="16">
        <v>0.94957000000000003</v>
      </c>
      <c r="R297" s="16">
        <v>5.9890999999999998E-3</v>
      </c>
      <c r="X297" s="16">
        <v>103.37</v>
      </c>
      <c r="Y297" s="17">
        <v>-5.1174000000000002E-5</v>
      </c>
      <c r="Z297" s="16">
        <v>11579</v>
      </c>
      <c r="AT297" s="18">
        <f>H297*1000000000000000</f>
        <v>316.23</v>
      </c>
      <c r="AU297" s="19">
        <f t="shared" si="4"/>
        <v>2.3956399999999999E-2</v>
      </c>
    </row>
    <row r="298" spans="1:47" s="16" customFormat="1" x14ac:dyDescent="0.25">
      <c r="A298" s="16">
        <v>1</v>
      </c>
      <c r="B298" s="16">
        <v>6200</v>
      </c>
      <c r="D298" s="16">
        <v>3.5000000000000003E-2</v>
      </c>
      <c r="E298" s="16">
        <v>15</v>
      </c>
      <c r="F298" s="16">
        <v>15</v>
      </c>
      <c r="H298" s="17">
        <v>3.1623000000000001E-13</v>
      </c>
      <c r="I298" s="17"/>
      <c r="J298" s="17"/>
      <c r="K298" s="17"/>
      <c r="L298" s="17"/>
      <c r="M298" s="17"/>
      <c r="N298" s="17"/>
      <c r="O298" s="17"/>
      <c r="P298" s="16">
        <v>2.6190000000000002</v>
      </c>
      <c r="Q298" s="16">
        <v>0.98719999999999997</v>
      </c>
      <c r="R298" s="16">
        <v>8.0180000000000008E-3</v>
      </c>
      <c r="X298" s="16">
        <v>105.04</v>
      </c>
      <c r="Y298" s="17">
        <v>-5.1393000000000001E-5</v>
      </c>
      <c r="Z298" s="16">
        <v>13211</v>
      </c>
      <c r="AT298" s="18">
        <f>H298*1000000000000000</f>
        <v>316.23</v>
      </c>
      <c r="AU298" s="19">
        <f t="shared" si="4"/>
        <v>3.2072000000000003E-2</v>
      </c>
    </row>
    <row r="299" spans="1:47" s="16" customFormat="1" x14ac:dyDescent="0.25">
      <c r="A299" s="16">
        <v>1</v>
      </c>
      <c r="B299" s="16">
        <v>6300</v>
      </c>
      <c r="D299" s="16">
        <v>3.5000000000000003E-2</v>
      </c>
      <c r="E299" s="16">
        <v>15</v>
      </c>
      <c r="F299" s="16">
        <v>15</v>
      </c>
      <c r="H299" s="17">
        <v>3.1623000000000001E-13</v>
      </c>
      <c r="I299" s="17"/>
      <c r="J299" s="17"/>
      <c r="K299" s="17"/>
      <c r="L299" s="17"/>
      <c r="M299" s="17"/>
      <c r="N299" s="17"/>
      <c r="O299" s="17"/>
      <c r="P299" s="16">
        <v>2.6920999999999999</v>
      </c>
      <c r="Q299" s="16">
        <v>1.04</v>
      </c>
      <c r="R299" s="16">
        <v>1.0511E-2</v>
      </c>
      <c r="X299" s="16">
        <v>107.25</v>
      </c>
      <c r="Y299" s="17">
        <v>-5.2438999999999997E-5</v>
      </c>
      <c r="Z299" s="16">
        <v>15070</v>
      </c>
      <c r="AT299" s="18">
        <f>H299*1000000000000000</f>
        <v>316.23</v>
      </c>
      <c r="AU299" s="19">
        <f t="shared" si="4"/>
        <v>4.2043999999999998E-2</v>
      </c>
    </row>
    <row r="300" spans="1:47" s="16" customFormat="1" x14ac:dyDescent="0.25">
      <c r="A300" s="16">
        <v>1</v>
      </c>
      <c r="B300" s="16">
        <v>6400</v>
      </c>
      <c r="D300" s="16">
        <v>3.5000000000000003E-2</v>
      </c>
      <c r="E300" s="16">
        <v>15</v>
      </c>
      <c r="F300" s="16">
        <v>15</v>
      </c>
      <c r="H300" s="17">
        <v>3.1623000000000001E-13</v>
      </c>
      <c r="I300" s="17"/>
      <c r="J300" s="17"/>
      <c r="K300" s="17"/>
      <c r="L300" s="17"/>
      <c r="M300" s="17"/>
      <c r="N300" s="17"/>
      <c r="O300" s="17"/>
      <c r="P300" s="16">
        <v>2.7458</v>
      </c>
      <c r="Q300" s="16">
        <v>1.0811999999999999</v>
      </c>
      <c r="R300" s="16">
        <v>1.2895999999999999E-2</v>
      </c>
      <c r="X300" s="16">
        <v>108.99</v>
      </c>
      <c r="Y300" s="17">
        <v>-5.2707000000000002E-5</v>
      </c>
      <c r="Z300" s="16">
        <v>16831</v>
      </c>
      <c r="AT300" s="18">
        <f>H300*1000000000000000</f>
        <v>316.23</v>
      </c>
      <c r="AU300" s="19">
        <f t="shared" si="4"/>
        <v>5.1583999999999998E-2</v>
      </c>
    </row>
    <row r="301" spans="1:47" s="16" customFormat="1" x14ac:dyDescent="0.25">
      <c r="A301" s="16">
        <v>1</v>
      </c>
      <c r="B301" s="16">
        <v>6500</v>
      </c>
      <c r="D301" s="16">
        <v>3.5000000000000003E-2</v>
      </c>
      <c r="E301" s="16">
        <v>15</v>
      </c>
      <c r="F301" s="16">
        <v>15</v>
      </c>
      <c r="H301" s="17">
        <v>3.1623000000000001E-13</v>
      </c>
      <c r="I301" s="17"/>
      <c r="J301" s="17"/>
      <c r="K301" s="17"/>
      <c r="L301" s="17"/>
      <c r="M301" s="17"/>
      <c r="N301" s="17"/>
      <c r="O301" s="17"/>
      <c r="P301" s="16">
        <v>2.8041999999999998</v>
      </c>
      <c r="Q301" s="16">
        <v>1.1264000000000001</v>
      </c>
      <c r="R301" s="16">
        <v>1.5520000000000001E-2</v>
      </c>
      <c r="X301" s="16">
        <v>110.84</v>
      </c>
      <c r="Y301" s="17">
        <v>-5.3130000000000001E-5</v>
      </c>
      <c r="Z301" s="16">
        <v>18686</v>
      </c>
      <c r="AT301" s="18">
        <f>H301*1000000000000000</f>
        <v>316.23</v>
      </c>
      <c r="AU301" s="19">
        <f t="shared" si="4"/>
        <v>6.2080000000000003E-2</v>
      </c>
    </row>
    <row r="302" spans="1:47" s="16" customFormat="1" x14ac:dyDescent="0.25">
      <c r="A302" s="16">
        <v>1</v>
      </c>
      <c r="B302" s="16">
        <v>6600</v>
      </c>
      <c r="D302" s="16">
        <v>3.5000000000000003E-2</v>
      </c>
      <c r="E302" s="16">
        <v>15</v>
      </c>
      <c r="F302" s="16">
        <v>15</v>
      </c>
      <c r="H302" s="17">
        <v>3.1623000000000001E-13</v>
      </c>
      <c r="I302" s="17"/>
      <c r="J302" s="17"/>
      <c r="K302" s="17"/>
      <c r="L302" s="17"/>
      <c r="M302" s="17"/>
      <c r="N302" s="17"/>
      <c r="O302" s="17"/>
      <c r="P302" s="16">
        <v>2.8773</v>
      </c>
      <c r="Q302" s="16">
        <v>1.1828000000000001</v>
      </c>
      <c r="R302" s="16">
        <v>1.8623000000000001E-2</v>
      </c>
      <c r="X302" s="16">
        <v>113.03</v>
      </c>
      <c r="Y302" s="17">
        <v>-5.4116000000000002E-5</v>
      </c>
      <c r="Z302" s="16">
        <v>20734</v>
      </c>
      <c r="AT302" s="18">
        <f>H302*1000000000000000</f>
        <v>316.23</v>
      </c>
      <c r="AU302" s="19">
        <f t="shared" si="4"/>
        <v>7.4492000000000003E-2</v>
      </c>
    </row>
    <row r="303" spans="1:47" s="16" customFormat="1" x14ac:dyDescent="0.25">
      <c r="A303" s="16">
        <v>1</v>
      </c>
      <c r="B303" s="16">
        <v>6700</v>
      </c>
      <c r="D303" s="16">
        <v>3.5000000000000003E-2</v>
      </c>
      <c r="E303" s="16">
        <v>15</v>
      </c>
      <c r="F303" s="16">
        <v>15</v>
      </c>
      <c r="H303" s="17">
        <v>3.1623000000000001E-13</v>
      </c>
      <c r="I303" s="17"/>
      <c r="J303" s="17"/>
      <c r="K303" s="17"/>
      <c r="L303" s="17"/>
      <c r="M303" s="17"/>
      <c r="N303" s="17"/>
      <c r="O303" s="17"/>
      <c r="P303" s="16">
        <v>2.9310999999999998</v>
      </c>
      <c r="Q303" s="16">
        <v>1.2267999999999999</v>
      </c>
      <c r="R303" s="16">
        <v>2.1524999999999999E-2</v>
      </c>
      <c r="X303" s="16">
        <v>114.77</v>
      </c>
      <c r="Y303" s="17">
        <v>-5.4301000000000001E-5</v>
      </c>
      <c r="Z303" s="16">
        <v>22660</v>
      </c>
      <c r="AT303" s="18">
        <f>H303*1000000000000000</f>
        <v>316.23</v>
      </c>
      <c r="AU303" s="19">
        <f t="shared" si="4"/>
        <v>8.6099999999999996E-2</v>
      </c>
    </row>
    <row r="304" spans="1:47" s="16" customFormat="1" x14ac:dyDescent="0.25">
      <c r="A304" s="16">
        <v>1</v>
      </c>
      <c r="B304" s="16">
        <v>6800</v>
      </c>
      <c r="D304" s="16">
        <v>3.5000000000000003E-2</v>
      </c>
      <c r="E304" s="16">
        <v>15</v>
      </c>
      <c r="F304" s="16">
        <v>15</v>
      </c>
      <c r="H304" s="17">
        <v>3.1623000000000001E-13</v>
      </c>
      <c r="I304" s="17"/>
      <c r="J304" s="17"/>
      <c r="K304" s="17"/>
      <c r="L304" s="17"/>
      <c r="M304" s="17"/>
      <c r="N304" s="17"/>
      <c r="O304" s="17"/>
      <c r="P304" s="16">
        <v>3.0089000000000001</v>
      </c>
      <c r="Q304" s="16">
        <v>1.2889999999999999</v>
      </c>
      <c r="R304" s="16">
        <v>2.5186E-2</v>
      </c>
      <c r="X304" s="16">
        <v>117.07</v>
      </c>
      <c r="Y304" s="17">
        <v>-5.5432000000000001E-5</v>
      </c>
      <c r="Z304" s="16">
        <v>24883</v>
      </c>
      <c r="AT304" s="18">
        <f>H304*1000000000000000</f>
        <v>316.23</v>
      </c>
      <c r="AU304" s="19">
        <f t="shared" si="4"/>
        <v>0.100744</v>
      </c>
    </row>
    <row r="305" spans="1:47" s="16" customFormat="1" x14ac:dyDescent="0.25">
      <c r="A305" s="16">
        <v>1</v>
      </c>
      <c r="B305" s="16">
        <v>6900</v>
      </c>
      <c r="D305" s="16">
        <v>3.5000000000000003E-2</v>
      </c>
      <c r="E305" s="16">
        <v>15</v>
      </c>
      <c r="F305" s="16">
        <v>15</v>
      </c>
      <c r="H305" s="17">
        <v>3.1623000000000001E-13</v>
      </c>
      <c r="I305" s="17"/>
      <c r="J305" s="17"/>
      <c r="K305" s="17"/>
      <c r="L305" s="17"/>
      <c r="M305" s="17"/>
      <c r="N305" s="17"/>
      <c r="O305" s="17"/>
      <c r="P305" s="16">
        <v>3.06</v>
      </c>
      <c r="Q305" s="16">
        <v>1.333</v>
      </c>
      <c r="R305" s="16">
        <v>2.8402E-2</v>
      </c>
      <c r="X305" s="16">
        <v>118.75</v>
      </c>
      <c r="Y305" s="17">
        <v>-5.5452999999999999E-5</v>
      </c>
      <c r="Z305" s="16">
        <v>26897</v>
      </c>
      <c r="AT305" s="18">
        <f>H305*1000000000000000</f>
        <v>316.23</v>
      </c>
      <c r="AU305" s="19">
        <f t="shared" si="4"/>
        <v>0.113608</v>
      </c>
    </row>
    <row r="306" spans="1:47" s="16" customFormat="1" x14ac:dyDescent="0.25">
      <c r="A306" s="16">
        <v>1</v>
      </c>
      <c r="B306" s="16">
        <v>7000</v>
      </c>
      <c r="D306" s="16">
        <v>3.5000000000000003E-2</v>
      </c>
      <c r="E306" s="16">
        <v>15</v>
      </c>
      <c r="F306" s="16">
        <v>15</v>
      </c>
      <c r="H306" s="17">
        <v>3.1623000000000001E-13</v>
      </c>
      <c r="I306" s="17"/>
      <c r="J306" s="17"/>
      <c r="K306" s="17"/>
      <c r="L306" s="17"/>
      <c r="M306" s="17"/>
      <c r="N306" s="17"/>
      <c r="O306" s="17"/>
      <c r="P306" s="16">
        <v>3.1331000000000002</v>
      </c>
      <c r="Q306" s="16">
        <v>1.3944000000000001</v>
      </c>
      <c r="R306" s="16">
        <v>3.2420999999999998E-2</v>
      </c>
      <c r="X306" s="16">
        <v>120.93</v>
      </c>
      <c r="Y306" s="17">
        <v>-5.6348999999999999E-5</v>
      </c>
      <c r="Z306" s="16">
        <v>29202</v>
      </c>
      <c r="AT306" s="18">
        <f>H306*1000000000000000</f>
        <v>316.23</v>
      </c>
      <c r="AU306" s="19">
        <f t="shared" si="4"/>
        <v>0.12968399999999999</v>
      </c>
    </row>
    <row r="307" spans="1:47" x14ac:dyDescent="0.25">
      <c r="A307" s="10">
        <v>1</v>
      </c>
      <c r="B307" s="10">
        <v>1000</v>
      </c>
      <c r="D307" s="10">
        <v>3.5000000000000003E-2</v>
      </c>
      <c r="E307" s="10">
        <v>15</v>
      </c>
      <c r="F307" s="10">
        <v>15</v>
      </c>
      <c r="H307" s="11">
        <v>4.2170000000000001E-13</v>
      </c>
      <c r="I307" s="21"/>
      <c r="J307" s="21"/>
      <c r="K307" s="21"/>
      <c r="L307" s="21"/>
      <c r="M307" s="21"/>
      <c r="N307" s="21"/>
      <c r="O307" s="21"/>
      <c r="P307" s="10">
        <v>0</v>
      </c>
      <c r="Q307" s="10">
        <v>0</v>
      </c>
      <c r="R307" s="10">
        <v>0</v>
      </c>
      <c r="T307" s="20"/>
      <c r="V307" s="20"/>
      <c r="X307" s="10">
        <v>0</v>
      </c>
      <c r="Y307" s="10">
        <v>0</v>
      </c>
      <c r="Z307" s="10">
        <v>246.17</v>
      </c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5">
        <f>H307*1000000000000000</f>
        <v>421.7</v>
      </c>
      <c r="AU307" s="4">
        <f t="shared" si="4"/>
        <v>0</v>
      </c>
    </row>
    <row r="308" spans="1:47" x14ac:dyDescent="0.25">
      <c r="A308" s="10">
        <v>1</v>
      </c>
      <c r="B308" s="10">
        <v>1100</v>
      </c>
      <c r="D308" s="10">
        <v>3.5000000000000003E-2</v>
      </c>
      <c r="E308" s="10">
        <v>15</v>
      </c>
      <c r="F308" s="10">
        <v>15</v>
      </c>
      <c r="H308" s="11">
        <v>4.2170000000000001E-13</v>
      </c>
      <c r="I308" s="21"/>
      <c r="J308" s="21"/>
      <c r="K308" s="21"/>
      <c r="L308" s="21"/>
      <c r="M308" s="21"/>
      <c r="N308" s="21"/>
      <c r="O308" s="21"/>
      <c r="P308" s="10">
        <v>0</v>
      </c>
      <c r="Q308" s="10">
        <v>0</v>
      </c>
      <c r="R308" s="10">
        <v>0</v>
      </c>
      <c r="T308" s="20"/>
      <c r="V308" s="20"/>
      <c r="X308" s="10">
        <v>0</v>
      </c>
      <c r="Y308" s="10">
        <v>0</v>
      </c>
      <c r="Z308" s="10">
        <v>234.53</v>
      </c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5">
        <f>H308*1000000000000000</f>
        <v>421.7</v>
      </c>
      <c r="AU308" s="4">
        <f t="shared" si="4"/>
        <v>0</v>
      </c>
    </row>
    <row r="309" spans="1:47" x14ac:dyDescent="0.25">
      <c r="A309" s="10">
        <v>1</v>
      </c>
      <c r="B309" s="10">
        <v>1200</v>
      </c>
      <c r="D309" s="10">
        <v>3.5000000000000003E-2</v>
      </c>
      <c r="E309" s="10">
        <v>15</v>
      </c>
      <c r="F309" s="10">
        <v>15</v>
      </c>
      <c r="H309" s="11">
        <v>4.2170000000000001E-13</v>
      </c>
      <c r="I309" s="21"/>
      <c r="J309" s="21"/>
      <c r="K309" s="21"/>
      <c r="L309" s="21"/>
      <c r="M309" s="21"/>
      <c r="N309" s="21"/>
      <c r="O309" s="21"/>
      <c r="P309" s="10">
        <v>0</v>
      </c>
      <c r="Q309" s="10">
        <v>0</v>
      </c>
      <c r="R309" s="10">
        <v>0</v>
      </c>
      <c r="T309" s="20"/>
      <c r="V309" s="20"/>
      <c r="X309" s="10">
        <v>0</v>
      </c>
      <c r="Y309" s="10">
        <v>0</v>
      </c>
      <c r="Z309" s="10">
        <v>223.71</v>
      </c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5">
        <f>H309*1000000000000000</f>
        <v>421.7</v>
      </c>
      <c r="AU309" s="4">
        <f t="shared" si="4"/>
        <v>0</v>
      </c>
    </row>
    <row r="310" spans="1:47" x14ac:dyDescent="0.25">
      <c r="A310" s="10">
        <v>1</v>
      </c>
      <c r="B310" s="10">
        <v>1300</v>
      </c>
      <c r="D310" s="10">
        <v>3.5000000000000003E-2</v>
      </c>
      <c r="E310" s="10">
        <v>15</v>
      </c>
      <c r="F310" s="10">
        <v>15</v>
      </c>
      <c r="H310" s="11">
        <v>4.2170000000000001E-13</v>
      </c>
      <c r="I310" s="21"/>
      <c r="J310" s="21"/>
      <c r="K310" s="21"/>
      <c r="L310" s="21"/>
      <c r="M310" s="21"/>
      <c r="N310" s="21"/>
      <c r="O310" s="21"/>
      <c r="P310" s="10">
        <v>0</v>
      </c>
      <c r="Q310" s="10">
        <v>0</v>
      </c>
      <c r="R310" s="10">
        <v>0</v>
      </c>
      <c r="T310" s="20"/>
      <c r="V310" s="20"/>
      <c r="X310" s="10">
        <v>0</v>
      </c>
      <c r="Y310" s="10">
        <v>0</v>
      </c>
      <c r="Z310" s="10">
        <v>213.61</v>
      </c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5">
        <f>H310*1000000000000000</f>
        <v>421.7</v>
      </c>
      <c r="AU310" s="4">
        <f t="shared" si="4"/>
        <v>0</v>
      </c>
    </row>
    <row r="311" spans="1:47" x14ac:dyDescent="0.25">
      <c r="A311" s="10">
        <v>1</v>
      </c>
      <c r="B311" s="10">
        <v>1400</v>
      </c>
      <c r="D311" s="10">
        <v>3.5000000000000003E-2</v>
      </c>
      <c r="E311" s="10">
        <v>15</v>
      </c>
      <c r="F311" s="10">
        <v>15</v>
      </c>
      <c r="H311" s="11">
        <v>4.2170000000000001E-13</v>
      </c>
      <c r="I311" s="21"/>
      <c r="J311" s="21"/>
      <c r="K311" s="21"/>
      <c r="L311" s="21"/>
      <c r="M311" s="21"/>
      <c r="N311" s="21"/>
      <c r="O311" s="21"/>
      <c r="P311" s="10">
        <v>0</v>
      </c>
      <c r="Q311" s="10">
        <v>0</v>
      </c>
      <c r="R311" s="10">
        <v>0</v>
      </c>
      <c r="T311" s="20"/>
      <c r="V311" s="20"/>
      <c r="X311" s="10">
        <v>0</v>
      </c>
      <c r="Y311" s="10">
        <v>0</v>
      </c>
      <c r="Z311" s="10">
        <v>204.12</v>
      </c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5">
        <f>H311*1000000000000000</f>
        <v>421.7</v>
      </c>
      <c r="AU311" s="4">
        <f t="shared" si="4"/>
        <v>0</v>
      </c>
    </row>
    <row r="312" spans="1:47" x14ac:dyDescent="0.25">
      <c r="A312" s="10">
        <v>1</v>
      </c>
      <c r="B312" s="10">
        <v>1500</v>
      </c>
      <c r="D312" s="10">
        <v>3.5000000000000003E-2</v>
      </c>
      <c r="E312" s="10">
        <v>15</v>
      </c>
      <c r="F312" s="10">
        <v>15</v>
      </c>
      <c r="H312" s="11">
        <v>4.2170000000000001E-13</v>
      </c>
      <c r="I312" s="21"/>
      <c r="J312" s="21"/>
      <c r="K312" s="21"/>
      <c r="L312" s="21"/>
      <c r="M312" s="21"/>
      <c r="N312" s="21"/>
      <c r="O312" s="21"/>
      <c r="P312" s="10">
        <v>0</v>
      </c>
      <c r="Q312" s="10">
        <v>0</v>
      </c>
      <c r="R312" s="10">
        <v>0</v>
      </c>
      <c r="T312" s="20"/>
      <c r="V312" s="20"/>
      <c r="X312" s="10">
        <v>0</v>
      </c>
      <c r="Y312" s="10">
        <v>0</v>
      </c>
      <c r="Z312" s="10">
        <v>195.17</v>
      </c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5">
        <f>H312*1000000000000000</f>
        <v>421.7</v>
      </c>
      <c r="AU312" s="4">
        <f t="shared" si="4"/>
        <v>0</v>
      </c>
    </row>
    <row r="313" spans="1:47" x14ac:dyDescent="0.25">
      <c r="A313" s="10">
        <v>1</v>
      </c>
      <c r="B313" s="10">
        <v>1600</v>
      </c>
      <c r="D313" s="10">
        <v>3.5000000000000003E-2</v>
      </c>
      <c r="E313" s="10">
        <v>15</v>
      </c>
      <c r="F313" s="10">
        <v>15</v>
      </c>
      <c r="H313" s="11">
        <v>4.2170000000000001E-13</v>
      </c>
      <c r="I313" s="21"/>
      <c r="J313" s="21"/>
      <c r="K313" s="21"/>
      <c r="L313" s="21"/>
      <c r="M313" s="21"/>
      <c r="N313" s="21"/>
      <c r="O313" s="21"/>
      <c r="P313" s="10">
        <v>0</v>
      </c>
      <c r="Q313" s="10">
        <v>0</v>
      </c>
      <c r="R313" s="10">
        <v>0</v>
      </c>
      <c r="T313" s="20"/>
      <c r="V313" s="20"/>
      <c r="X313" s="10">
        <v>0</v>
      </c>
      <c r="Y313" s="10">
        <v>0</v>
      </c>
      <c r="Z313" s="10">
        <v>186.69</v>
      </c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5">
        <f>H313*1000000000000000</f>
        <v>421.7</v>
      </c>
      <c r="AU313" s="4">
        <f t="shared" si="4"/>
        <v>0</v>
      </c>
    </row>
    <row r="314" spans="1:47" x14ac:dyDescent="0.25">
      <c r="A314" s="10">
        <v>1</v>
      </c>
      <c r="B314" s="10">
        <v>1700</v>
      </c>
      <c r="D314" s="10">
        <v>3.5000000000000003E-2</v>
      </c>
      <c r="E314" s="10">
        <v>15</v>
      </c>
      <c r="F314" s="10">
        <v>15</v>
      </c>
      <c r="H314" s="11">
        <v>4.2170000000000001E-13</v>
      </c>
      <c r="I314" s="21"/>
      <c r="J314" s="21"/>
      <c r="K314" s="21"/>
      <c r="L314" s="21"/>
      <c r="M314" s="21"/>
      <c r="N314" s="21"/>
      <c r="O314" s="21"/>
      <c r="P314" s="10">
        <v>0</v>
      </c>
      <c r="Q314" s="10">
        <v>0</v>
      </c>
      <c r="R314" s="10">
        <v>0</v>
      </c>
      <c r="T314" s="20"/>
      <c r="V314" s="20"/>
      <c r="X314" s="10">
        <v>0</v>
      </c>
      <c r="Y314" s="10">
        <v>0</v>
      </c>
      <c r="Z314" s="10">
        <v>178.62</v>
      </c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5">
        <f>H314*1000000000000000</f>
        <v>421.7</v>
      </c>
      <c r="AU314" s="4">
        <f t="shared" si="4"/>
        <v>0</v>
      </c>
    </row>
    <row r="315" spans="1:47" x14ac:dyDescent="0.25">
      <c r="A315" s="10">
        <v>1</v>
      </c>
      <c r="B315" s="10">
        <v>1800</v>
      </c>
      <c r="D315" s="10">
        <v>3.5000000000000003E-2</v>
      </c>
      <c r="E315" s="10">
        <v>15</v>
      </c>
      <c r="F315" s="10">
        <v>15</v>
      </c>
      <c r="H315" s="11">
        <v>4.2170000000000001E-13</v>
      </c>
      <c r="I315" s="21"/>
      <c r="J315" s="21"/>
      <c r="K315" s="21"/>
      <c r="L315" s="21"/>
      <c r="M315" s="21"/>
      <c r="N315" s="21"/>
      <c r="O315" s="21"/>
      <c r="P315" s="10">
        <v>0</v>
      </c>
      <c r="Q315" s="10">
        <v>0</v>
      </c>
      <c r="R315" s="10">
        <v>0</v>
      </c>
      <c r="T315" s="20"/>
      <c r="V315" s="20"/>
      <c r="X315" s="10">
        <v>0</v>
      </c>
      <c r="Y315" s="10">
        <v>0</v>
      </c>
      <c r="Z315" s="10">
        <v>170.9</v>
      </c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5">
        <f>H315*1000000000000000</f>
        <v>421.7</v>
      </c>
      <c r="AU315" s="4">
        <f t="shared" si="4"/>
        <v>0</v>
      </c>
    </row>
    <row r="316" spans="1:47" x14ac:dyDescent="0.25">
      <c r="A316" s="10">
        <v>1</v>
      </c>
      <c r="B316" s="10">
        <v>1900</v>
      </c>
      <c r="D316" s="10">
        <v>3.5000000000000003E-2</v>
      </c>
      <c r="E316" s="10">
        <v>15</v>
      </c>
      <c r="F316" s="10">
        <v>15</v>
      </c>
      <c r="H316" s="11">
        <v>4.2170000000000001E-13</v>
      </c>
      <c r="I316" s="21"/>
      <c r="J316" s="21"/>
      <c r="K316" s="21"/>
      <c r="L316" s="21"/>
      <c r="M316" s="21"/>
      <c r="N316" s="21"/>
      <c r="O316" s="21"/>
      <c r="P316" s="10">
        <v>0</v>
      </c>
      <c r="Q316" s="10">
        <v>0</v>
      </c>
      <c r="R316" s="10">
        <v>0</v>
      </c>
      <c r="T316" s="20"/>
      <c r="V316" s="20"/>
      <c r="X316" s="10">
        <v>0</v>
      </c>
      <c r="Y316" s="10">
        <v>0</v>
      </c>
      <c r="Z316" s="10">
        <v>163.5</v>
      </c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5">
        <f>H316*1000000000000000</f>
        <v>421.7</v>
      </c>
      <c r="AU316" s="4">
        <f t="shared" si="4"/>
        <v>0</v>
      </c>
    </row>
    <row r="317" spans="1:47" x14ac:dyDescent="0.25">
      <c r="A317" s="10">
        <v>1</v>
      </c>
      <c r="B317" s="10">
        <v>2000</v>
      </c>
      <c r="D317" s="10">
        <v>3.5000000000000003E-2</v>
      </c>
      <c r="E317" s="10">
        <v>15</v>
      </c>
      <c r="F317" s="10">
        <v>15</v>
      </c>
      <c r="H317" s="11">
        <v>4.2170000000000001E-13</v>
      </c>
      <c r="I317" s="21"/>
      <c r="J317" s="21"/>
      <c r="K317" s="21"/>
      <c r="L317" s="21"/>
      <c r="M317" s="21"/>
      <c r="N317" s="21"/>
      <c r="O317" s="21"/>
      <c r="P317" s="10">
        <v>0</v>
      </c>
      <c r="Q317" s="10">
        <v>0</v>
      </c>
      <c r="R317" s="10">
        <v>0</v>
      </c>
      <c r="T317" s="20"/>
      <c r="V317" s="20"/>
      <c r="X317" s="10">
        <v>0</v>
      </c>
      <c r="Y317" s="10">
        <v>0</v>
      </c>
      <c r="Z317" s="10">
        <v>156.37</v>
      </c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5">
        <f>H317*1000000000000000</f>
        <v>421.7</v>
      </c>
      <c r="AU317" s="4">
        <f t="shared" si="4"/>
        <v>0</v>
      </c>
    </row>
    <row r="318" spans="1:47" x14ac:dyDescent="0.25">
      <c r="A318" s="10">
        <v>1</v>
      </c>
      <c r="B318" s="10">
        <v>2100</v>
      </c>
      <c r="D318" s="10">
        <v>3.5000000000000003E-2</v>
      </c>
      <c r="E318" s="10">
        <v>15</v>
      </c>
      <c r="F318" s="10">
        <v>15</v>
      </c>
      <c r="H318" s="11">
        <v>4.2170000000000001E-13</v>
      </c>
      <c r="I318" s="21"/>
      <c r="J318" s="21"/>
      <c r="K318" s="21"/>
      <c r="L318" s="21"/>
      <c r="M318" s="21"/>
      <c r="N318" s="21"/>
      <c r="O318" s="21"/>
      <c r="P318" s="10">
        <v>0</v>
      </c>
      <c r="Q318" s="10">
        <v>0</v>
      </c>
      <c r="R318" s="10">
        <v>0</v>
      </c>
      <c r="T318" s="20"/>
      <c r="V318" s="20"/>
      <c r="X318" s="10">
        <v>0</v>
      </c>
      <c r="Y318" s="10">
        <v>0</v>
      </c>
      <c r="Z318" s="10">
        <v>149.47</v>
      </c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5">
        <f>H318*1000000000000000</f>
        <v>421.7</v>
      </c>
      <c r="AU318" s="4">
        <f t="shared" si="4"/>
        <v>0</v>
      </c>
    </row>
    <row r="319" spans="1:47" x14ac:dyDescent="0.25">
      <c r="A319" s="10">
        <v>1</v>
      </c>
      <c r="B319" s="10">
        <v>2200</v>
      </c>
      <c r="D319" s="10">
        <v>3.5000000000000003E-2</v>
      </c>
      <c r="E319" s="10">
        <v>15</v>
      </c>
      <c r="F319" s="10">
        <v>15</v>
      </c>
      <c r="H319" s="11">
        <v>4.2170000000000001E-13</v>
      </c>
      <c r="I319" s="21"/>
      <c r="J319" s="21"/>
      <c r="K319" s="21"/>
      <c r="L319" s="21"/>
      <c r="M319" s="21"/>
      <c r="N319" s="21"/>
      <c r="O319" s="21"/>
      <c r="P319" s="10">
        <v>0</v>
      </c>
      <c r="Q319" s="10">
        <v>0</v>
      </c>
      <c r="R319" s="10">
        <v>0</v>
      </c>
      <c r="T319" s="20"/>
      <c r="V319" s="20"/>
      <c r="X319" s="10">
        <v>0</v>
      </c>
      <c r="Y319" s="10">
        <v>0</v>
      </c>
      <c r="Z319" s="10">
        <v>142.77000000000001</v>
      </c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5">
        <f>H319*1000000000000000</f>
        <v>421.7</v>
      </c>
      <c r="AU319" s="4">
        <f t="shared" si="4"/>
        <v>0</v>
      </c>
    </row>
    <row r="320" spans="1:47" x14ac:dyDescent="0.25">
      <c r="A320" s="10">
        <v>1</v>
      </c>
      <c r="B320" s="10">
        <v>2300</v>
      </c>
      <c r="D320" s="10">
        <v>3.5000000000000003E-2</v>
      </c>
      <c r="E320" s="10">
        <v>15</v>
      </c>
      <c r="F320" s="10">
        <v>15</v>
      </c>
      <c r="H320" s="11">
        <v>4.2170000000000001E-13</v>
      </c>
      <c r="I320" s="21"/>
      <c r="J320" s="21"/>
      <c r="K320" s="21"/>
      <c r="L320" s="21"/>
      <c r="M320" s="21"/>
      <c r="N320" s="21"/>
      <c r="O320" s="21"/>
      <c r="P320" s="10">
        <v>0</v>
      </c>
      <c r="Q320" s="10">
        <v>0</v>
      </c>
      <c r="R320" s="10">
        <v>0</v>
      </c>
      <c r="T320" s="20"/>
      <c r="V320" s="20"/>
      <c r="X320" s="10">
        <v>0</v>
      </c>
      <c r="Y320" s="10">
        <v>0</v>
      </c>
      <c r="Z320" s="10">
        <v>136.26</v>
      </c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5">
        <f>H320*1000000000000000</f>
        <v>421.7</v>
      </c>
      <c r="AU320" s="4">
        <f t="shared" si="4"/>
        <v>0</v>
      </c>
    </row>
    <row r="321" spans="1:47" x14ac:dyDescent="0.25">
      <c r="A321" s="10">
        <v>1</v>
      </c>
      <c r="B321" s="10">
        <v>2400</v>
      </c>
      <c r="D321" s="10">
        <v>3.5000000000000003E-2</v>
      </c>
      <c r="E321" s="10">
        <v>15</v>
      </c>
      <c r="F321" s="10">
        <v>15</v>
      </c>
      <c r="H321" s="11">
        <v>4.2170000000000001E-13</v>
      </c>
      <c r="I321" s="21"/>
      <c r="J321" s="21"/>
      <c r="K321" s="21"/>
      <c r="L321" s="21"/>
      <c r="M321" s="21"/>
      <c r="N321" s="21"/>
      <c r="O321" s="21"/>
      <c r="P321" s="10">
        <v>0</v>
      </c>
      <c r="Q321" s="10">
        <v>0</v>
      </c>
      <c r="R321" s="10">
        <v>0</v>
      </c>
      <c r="T321" s="20"/>
      <c r="V321" s="20"/>
      <c r="X321" s="10">
        <v>0</v>
      </c>
      <c r="Y321" s="10">
        <v>0</v>
      </c>
      <c r="Z321" s="10">
        <v>129.88999999999999</v>
      </c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5">
        <f>H321*1000000000000000</f>
        <v>421.7</v>
      </c>
      <c r="AU321" s="4">
        <f t="shared" si="4"/>
        <v>0</v>
      </c>
    </row>
    <row r="322" spans="1:47" x14ac:dyDescent="0.25">
      <c r="A322" s="10">
        <v>1</v>
      </c>
      <c r="B322" s="10">
        <v>2500</v>
      </c>
      <c r="D322" s="10">
        <v>3.5000000000000003E-2</v>
      </c>
      <c r="E322" s="10">
        <v>15</v>
      </c>
      <c r="F322" s="10">
        <v>15</v>
      </c>
      <c r="H322" s="11">
        <v>4.2170000000000001E-13</v>
      </c>
      <c r="I322" s="21"/>
      <c r="J322" s="21"/>
      <c r="K322" s="21"/>
      <c r="L322" s="21"/>
      <c r="M322" s="21"/>
      <c r="N322" s="21"/>
      <c r="O322" s="21"/>
      <c r="P322" s="10">
        <v>0</v>
      </c>
      <c r="Q322" s="10">
        <v>0</v>
      </c>
      <c r="R322" s="10">
        <v>0</v>
      </c>
      <c r="T322" s="20"/>
      <c r="V322" s="20"/>
      <c r="X322" s="10">
        <v>0</v>
      </c>
      <c r="Y322" s="10">
        <v>0</v>
      </c>
      <c r="Z322" s="10">
        <v>123.66</v>
      </c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5">
        <f>H322*1000000000000000</f>
        <v>421.7</v>
      </c>
      <c r="AU322" s="4">
        <f t="shared" ref="AU322:AU385" si="5">4*R322</f>
        <v>0</v>
      </c>
    </row>
    <row r="323" spans="1:47" x14ac:dyDescent="0.25">
      <c r="A323" s="10">
        <v>1</v>
      </c>
      <c r="B323" s="10">
        <v>2600</v>
      </c>
      <c r="D323" s="10">
        <v>3.5000000000000003E-2</v>
      </c>
      <c r="E323" s="10">
        <v>15</v>
      </c>
      <c r="F323" s="10">
        <v>15</v>
      </c>
      <c r="H323" s="11">
        <v>4.2170000000000001E-13</v>
      </c>
      <c r="I323" s="21"/>
      <c r="J323" s="21"/>
      <c r="K323" s="21"/>
      <c r="L323" s="21"/>
      <c r="M323" s="21"/>
      <c r="N323" s="21"/>
      <c r="O323" s="21"/>
      <c r="P323" s="10">
        <v>0</v>
      </c>
      <c r="Q323" s="10">
        <v>0</v>
      </c>
      <c r="R323" s="10">
        <v>0</v>
      </c>
      <c r="T323" s="20"/>
      <c r="V323" s="20"/>
      <c r="X323" s="10">
        <v>0</v>
      </c>
      <c r="Y323" s="10">
        <v>0</v>
      </c>
      <c r="Z323" s="10">
        <v>117.41</v>
      </c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5">
        <f>H323*1000000000000000</f>
        <v>421.7</v>
      </c>
      <c r="AU323" s="4">
        <f t="shared" si="5"/>
        <v>0</v>
      </c>
    </row>
    <row r="324" spans="1:47" x14ac:dyDescent="0.25">
      <c r="A324" s="10">
        <v>1</v>
      </c>
      <c r="B324" s="10">
        <v>2700</v>
      </c>
      <c r="D324" s="10">
        <v>3.5000000000000003E-2</v>
      </c>
      <c r="E324" s="10">
        <v>15</v>
      </c>
      <c r="F324" s="10">
        <v>15</v>
      </c>
      <c r="H324" s="11">
        <v>4.2170000000000001E-13</v>
      </c>
      <c r="I324" s="21"/>
      <c r="J324" s="21"/>
      <c r="K324" s="21"/>
      <c r="L324" s="21"/>
      <c r="M324" s="21"/>
      <c r="N324" s="21"/>
      <c r="O324" s="21"/>
      <c r="P324" s="10">
        <v>0</v>
      </c>
      <c r="Q324" s="10">
        <v>0</v>
      </c>
      <c r="R324" s="10">
        <v>0</v>
      </c>
      <c r="T324" s="20"/>
      <c r="V324" s="20"/>
      <c r="X324" s="10">
        <v>0</v>
      </c>
      <c r="Y324" s="10">
        <v>0</v>
      </c>
      <c r="Z324" s="10">
        <v>111.39</v>
      </c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5">
        <f>H324*1000000000000000</f>
        <v>421.7</v>
      </c>
      <c r="AU324" s="4">
        <f t="shared" si="5"/>
        <v>0</v>
      </c>
    </row>
    <row r="325" spans="1:47" x14ac:dyDescent="0.25">
      <c r="A325" s="10">
        <v>1</v>
      </c>
      <c r="B325" s="10">
        <v>2800</v>
      </c>
      <c r="D325" s="10">
        <v>3.5000000000000003E-2</v>
      </c>
      <c r="E325" s="10">
        <v>15</v>
      </c>
      <c r="F325" s="10">
        <v>15</v>
      </c>
      <c r="H325" s="11">
        <v>4.2170000000000001E-13</v>
      </c>
      <c r="I325" s="21"/>
      <c r="J325" s="21"/>
      <c r="K325" s="21"/>
      <c r="L325" s="21"/>
      <c r="M325" s="21"/>
      <c r="N325" s="21"/>
      <c r="O325" s="21"/>
      <c r="P325" s="10">
        <v>0</v>
      </c>
      <c r="Q325" s="10">
        <v>0</v>
      </c>
      <c r="R325" s="10">
        <v>0</v>
      </c>
      <c r="T325" s="20"/>
      <c r="V325" s="20"/>
      <c r="X325" s="10">
        <v>0</v>
      </c>
      <c r="Y325" s="10">
        <v>0</v>
      </c>
      <c r="Z325" s="10">
        <v>105.45</v>
      </c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5">
        <f>H325*1000000000000000</f>
        <v>421.7</v>
      </c>
      <c r="AU325" s="4">
        <f t="shared" si="5"/>
        <v>0</v>
      </c>
    </row>
    <row r="326" spans="1:47" x14ac:dyDescent="0.25">
      <c r="A326" s="10">
        <v>1</v>
      </c>
      <c r="B326" s="10">
        <v>2900</v>
      </c>
      <c r="D326" s="10">
        <v>3.5000000000000003E-2</v>
      </c>
      <c r="E326" s="10">
        <v>15</v>
      </c>
      <c r="F326" s="10">
        <v>15</v>
      </c>
      <c r="H326" s="11">
        <v>4.2170000000000001E-13</v>
      </c>
      <c r="I326" s="21"/>
      <c r="J326" s="21"/>
      <c r="K326" s="21"/>
      <c r="L326" s="21"/>
      <c r="M326" s="21"/>
      <c r="N326" s="21"/>
      <c r="O326" s="21"/>
      <c r="P326" s="10">
        <v>0</v>
      </c>
      <c r="Q326" s="10">
        <v>0</v>
      </c>
      <c r="R326" s="10">
        <v>0</v>
      </c>
      <c r="T326" s="20"/>
      <c r="V326" s="20"/>
      <c r="X326" s="10">
        <v>0</v>
      </c>
      <c r="Y326" s="10">
        <v>0</v>
      </c>
      <c r="Z326" s="10">
        <v>99.572999999999993</v>
      </c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5">
        <f>H326*1000000000000000</f>
        <v>421.7</v>
      </c>
      <c r="AU326" s="4">
        <f t="shared" si="5"/>
        <v>0</v>
      </c>
    </row>
    <row r="327" spans="1:47" x14ac:dyDescent="0.25">
      <c r="A327" s="10">
        <v>1</v>
      </c>
      <c r="B327" s="10">
        <v>3000</v>
      </c>
      <c r="D327" s="10">
        <v>3.5000000000000003E-2</v>
      </c>
      <c r="E327" s="10">
        <v>15</v>
      </c>
      <c r="F327" s="10">
        <v>15</v>
      </c>
      <c r="H327" s="11">
        <v>4.2170000000000001E-13</v>
      </c>
      <c r="I327" s="21"/>
      <c r="J327" s="21"/>
      <c r="K327" s="21"/>
      <c r="L327" s="21"/>
      <c r="M327" s="21"/>
      <c r="N327" s="21"/>
      <c r="O327" s="21"/>
      <c r="P327" s="10">
        <v>0</v>
      </c>
      <c r="Q327" s="10">
        <v>0</v>
      </c>
      <c r="R327" s="10">
        <v>0</v>
      </c>
      <c r="T327" s="20"/>
      <c r="V327" s="20"/>
      <c r="X327" s="10">
        <v>0</v>
      </c>
      <c r="Y327" s="10">
        <v>0</v>
      </c>
      <c r="Z327" s="10">
        <v>93.742999999999995</v>
      </c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5">
        <f>H327*1000000000000000</f>
        <v>421.7</v>
      </c>
      <c r="AU327" s="4">
        <f t="shared" si="5"/>
        <v>0</v>
      </c>
    </row>
    <row r="328" spans="1:47" x14ac:dyDescent="0.25">
      <c r="A328" s="10">
        <v>1</v>
      </c>
      <c r="B328" s="10">
        <v>3100</v>
      </c>
      <c r="D328" s="10">
        <v>3.5000000000000003E-2</v>
      </c>
      <c r="E328" s="10">
        <v>15</v>
      </c>
      <c r="F328" s="10">
        <v>15</v>
      </c>
      <c r="H328" s="11">
        <v>4.2170000000000001E-13</v>
      </c>
      <c r="I328" s="21"/>
      <c r="J328" s="21"/>
      <c r="K328" s="21"/>
      <c r="L328" s="21"/>
      <c r="M328" s="21"/>
      <c r="N328" s="21"/>
      <c r="O328" s="21"/>
      <c r="P328" s="10">
        <v>0</v>
      </c>
      <c r="Q328" s="10">
        <v>0</v>
      </c>
      <c r="R328" s="10">
        <v>0</v>
      </c>
      <c r="T328" s="20"/>
      <c r="V328" s="20"/>
      <c r="X328" s="10">
        <v>0</v>
      </c>
      <c r="Y328" s="10">
        <v>0</v>
      </c>
      <c r="Z328" s="10">
        <v>87.948999999999998</v>
      </c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5">
        <f>H328*1000000000000000</f>
        <v>421.7</v>
      </c>
      <c r="AU328" s="4">
        <f t="shared" si="5"/>
        <v>0</v>
      </c>
    </row>
    <row r="329" spans="1:47" x14ac:dyDescent="0.25">
      <c r="A329" s="10">
        <v>1</v>
      </c>
      <c r="B329" s="10">
        <v>3200</v>
      </c>
      <c r="D329" s="10">
        <v>3.5000000000000003E-2</v>
      </c>
      <c r="E329" s="10">
        <v>15</v>
      </c>
      <c r="F329" s="10">
        <v>15</v>
      </c>
      <c r="H329" s="11">
        <v>4.2170000000000001E-13</v>
      </c>
      <c r="I329" s="21"/>
      <c r="J329" s="21"/>
      <c r="K329" s="21"/>
      <c r="L329" s="21"/>
      <c r="M329" s="21"/>
      <c r="N329" s="21"/>
      <c r="O329" s="21"/>
      <c r="P329" s="10">
        <v>0</v>
      </c>
      <c r="Q329" s="10">
        <v>0</v>
      </c>
      <c r="R329" s="10">
        <v>0</v>
      </c>
      <c r="T329" s="20"/>
      <c r="V329" s="20"/>
      <c r="X329" s="10">
        <v>0</v>
      </c>
      <c r="Y329" s="10">
        <v>0</v>
      </c>
      <c r="Z329" s="10">
        <v>82.183000000000007</v>
      </c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5">
        <f>H329*1000000000000000</f>
        <v>421.7</v>
      </c>
      <c r="AU329" s="4">
        <f t="shared" si="5"/>
        <v>0</v>
      </c>
    </row>
    <row r="330" spans="1:47" x14ac:dyDescent="0.25">
      <c r="A330" s="10">
        <v>1</v>
      </c>
      <c r="B330" s="10">
        <v>3300</v>
      </c>
      <c r="D330" s="10">
        <v>3.5000000000000003E-2</v>
      </c>
      <c r="E330" s="10">
        <v>15</v>
      </c>
      <c r="F330" s="10">
        <v>15</v>
      </c>
      <c r="H330" s="11">
        <v>4.2170000000000001E-13</v>
      </c>
      <c r="I330" s="21"/>
      <c r="J330" s="21"/>
      <c r="K330" s="21"/>
      <c r="L330" s="21"/>
      <c r="M330" s="21"/>
      <c r="N330" s="21"/>
      <c r="O330" s="21"/>
      <c r="P330" s="10">
        <v>0</v>
      </c>
      <c r="Q330" s="10">
        <v>0</v>
      </c>
      <c r="R330" s="10">
        <v>0</v>
      </c>
      <c r="T330" s="20"/>
      <c r="V330" s="20"/>
      <c r="X330" s="10">
        <v>0</v>
      </c>
      <c r="Y330" s="10">
        <v>0</v>
      </c>
      <c r="Z330" s="10">
        <v>76.433000000000007</v>
      </c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5">
        <f>H330*1000000000000000</f>
        <v>421.7</v>
      </c>
      <c r="AU330" s="4">
        <f t="shared" si="5"/>
        <v>0</v>
      </c>
    </row>
    <row r="331" spans="1:47" x14ac:dyDescent="0.25">
      <c r="A331" s="10">
        <v>1</v>
      </c>
      <c r="B331" s="10">
        <v>3400</v>
      </c>
      <c r="D331" s="10">
        <v>3.5000000000000003E-2</v>
      </c>
      <c r="E331" s="10">
        <v>15</v>
      </c>
      <c r="F331" s="10">
        <v>15</v>
      </c>
      <c r="H331" s="11">
        <v>4.2170000000000001E-13</v>
      </c>
      <c r="I331" s="21"/>
      <c r="J331" s="21"/>
      <c r="K331" s="21"/>
      <c r="L331" s="21"/>
      <c r="M331" s="21"/>
      <c r="N331" s="21"/>
      <c r="O331" s="21"/>
      <c r="P331" s="10">
        <v>0</v>
      </c>
      <c r="Q331" s="10">
        <v>0</v>
      </c>
      <c r="R331" s="10">
        <v>0</v>
      </c>
      <c r="T331" s="20"/>
      <c r="V331" s="20"/>
      <c r="X331" s="10">
        <v>0</v>
      </c>
      <c r="Y331" s="10">
        <v>0</v>
      </c>
      <c r="Z331" s="10">
        <v>70.69</v>
      </c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5">
        <f>H331*1000000000000000</f>
        <v>421.7</v>
      </c>
      <c r="AU331" s="4">
        <f t="shared" si="5"/>
        <v>0</v>
      </c>
    </row>
    <row r="332" spans="1:47" x14ac:dyDescent="0.25">
      <c r="A332" s="10">
        <v>1</v>
      </c>
      <c r="B332" s="10">
        <v>3500</v>
      </c>
      <c r="D332" s="10">
        <v>3.5000000000000003E-2</v>
      </c>
      <c r="E332" s="10">
        <v>15</v>
      </c>
      <c r="F332" s="10">
        <v>15</v>
      </c>
      <c r="H332" s="11">
        <v>4.2170000000000001E-13</v>
      </c>
      <c r="I332" s="21"/>
      <c r="J332" s="21"/>
      <c r="K332" s="21"/>
      <c r="L332" s="21"/>
      <c r="M332" s="21"/>
      <c r="N332" s="21"/>
      <c r="O332" s="21"/>
      <c r="P332" s="10">
        <v>0</v>
      </c>
      <c r="Q332" s="10">
        <v>0</v>
      </c>
      <c r="R332" s="10">
        <v>0</v>
      </c>
      <c r="T332" s="20"/>
      <c r="V332" s="20"/>
      <c r="X332" s="10">
        <v>0</v>
      </c>
      <c r="Y332" s="10">
        <v>0</v>
      </c>
      <c r="Z332" s="10">
        <v>64.945999999999998</v>
      </c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5">
        <f>H332*1000000000000000</f>
        <v>421.7</v>
      </c>
      <c r="AU332" s="4">
        <f t="shared" si="5"/>
        <v>0</v>
      </c>
    </row>
    <row r="333" spans="1:47" x14ac:dyDescent="0.25">
      <c r="A333" s="10">
        <v>1</v>
      </c>
      <c r="B333" s="10">
        <v>3600</v>
      </c>
      <c r="D333" s="10">
        <v>3.5000000000000003E-2</v>
      </c>
      <c r="E333" s="10">
        <v>15</v>
      </c>
      <c r="F333" s="10">
        <v>15</v>
      </c>
      <c r="H333" s="11">
        <v>4.2170000000000001E-13</v>
      </c>
      <c r="I333" s="21"/>
      <c r="J333" s="21"/>
      <c r="K333" s="21"/>
      <c r="L333" s="21"/>
      <c r="M333" s="21"/>
      <c r="N333" s="21"/>
      <c r="O333" s="21"/>
      <c r="P333" s="10">
        <v>0</v>
      </c>
      <c r="Q333" s="10">
        <v>0</v>
      </c>
      <c r="R333" s="10">
        <v>0</v>
      </c>
      <c r="T333" s="20"/>
      <c r="V333" s="20"/>
      <c r="X333" s="10">
        <v>0</v>
      </c>
      <c r="Y333" s="10">
        <v>0</v>
      </c>
      <c r="Z333" s="10">
        <v>62.927</v>
      </c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5">
        <f>H333*1000000000000000</f>
        <v>421.7</v>
      </c>
      <c r="AU333" s="4">
        <f t="shared" si="5"/>
        <v>0</v>
      </c>
    </row>
    <row r="334" spans="1:47" x14ac:dyDescent="0.25">
      <c r="A334" s="10">
        <v>1</v>
      </c>
      <c r="B334" s="10">
        <v>3700</v>
      </c>
      <c r="D334" s="10">
        <v>3.5000000000000003E-2</v>
      </c>
      <c r="E334" s="10">
        <v>15</v>
      </c>
      <c r="F334" s="10">
        <v>15</v>
      </c>
      <c r="H334" s="11">
        <v>4.2170000000000001E-13</v>
      </c>
      <c r="I334" s="21"/>
      <c r="J334" s="21"/>
      <c r="K334" s="21"/>
      <c r="L334" s="21"/>
      <c r="M334" s="21"/>
      <c r="N334" s="21"/>
      <c r="O334" s="21"/>
      <c r="P334" s="10">
        <v>0</v>
      </c>
      <c r="Q334" s="10">
        <v>0</v>
      </c>
      <c r="R334" s="10">
        <v>0</v>
      </c>
      <c r="T334" s="20"/>
      <c r="V334" s="20"/>
      <c r="X334" s="10">
        <v>0</v>
      </c>
      <c r="Y334" s="10">
        <v>0</v>
      </c>
      <c r="Z334" s="10">
        <v>62.926000000000002</v>
      </c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5">
        <f>H334*1000000000000000</f>
        <v>421.7</v>
      </c>
      <c r="AU334" s="4">
        <f t="shared" si="5"/>
        <v>0</v>
      </c>
    </row>
    <row r="335" spans="1:47" x14ac:dyDescent="0.25">
      <c r="A335" s="10">
        <v>1</v>
      </c>
      <c r="B335" s="10">
        <v>3800</v>
      </c>
      <c r="D335" s="10">
        <v>3.5000000000000003E-2</v>
      </c>
      <c r="E335" s="10">
        <v>15</v>
      </c>
      <c r="F335" s="10">
        <v>15</v>
      </c>
      <c r="H335" s="11">
        <v>4.2170000000000001E-13</v>
      </c>
      <c r="I335" s="21"/>
      <c r="J335" s="21"/>
      <c r="K335" s="21"/>
      <c r="L335" s="21"/>
      <c r="M335" s="21"/>
      <c r="N335" s="21"/>
      <c r="O335" s="21"/>
      <c r="P335" s="10">
        <v>0</v>
      </c>
      <c r="Q335" s="10">
        <v>0</v>
      </c>
      <c r="R335" s="10">
        <v>0</v>
      </c>
      <c r="T335" s="20"/>
      <c r="V335" s="20"/>
      <c r="X335" s="10">
        <v>0</v>
      </c>
      <c r="Y335" s="10">
        <v>0</v>
      </c>
      <c r="Z335" s="10">
        <v>62.926000000000002</v>
      </c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5">
        <f>H335*1000000000000000</f>
        <v>421.7</v>
      </c>
      <c r="AU335" s="4">
        <f t="shared" si="5"/>
        <v>0</v>
      </c>
    </row>
    <row r="336" spans="1:47" x14ac:dyDescent="0.25">
      <c r="A336" s="10">
        <v>1</v>
      </c>
      <c r="B336" s="10">
        <v>3900</v>
      </c>
      <c r="D336" s="10">
        <v>3.5000000000000003E-2</v>
      </c>
      <c r="E336" s="10">
        <v>15</v>
      </c>
      <c r="F336" s="10">
        <v>15</v>
      </c>
      <c r="H336" s="11">
        <v>4.2170000000000001E-13</v>
      </c>
      <c r="I336" s="21"/>
      <c r="J336" s="21"/>
      <c r="K336" s="21"/>
      <c r="L336" s="21"/>
      <c r="M336" s="21"/>
      <c r="N336" s="21"/>
      <c r="O336" s="21"/>
      <c r="P336" s="10">
        <v>0</v>
      </c>
      <c r="Q336" s="10">
        <v>0</v>
      </c>
      <c r="R336" s="10">
        <v>0</v>
      </c>
      <c r="T336" s="20"/>
      <c r="V336" s="20"/>
      <c r="X336" s="10">
        <v>0</v>
      </c>
      <c r="Y336" s="10">
        <v>0</v>
      </c>
      <c r="Z336" s="10">
        <v>62.924999999999997</v>
      </c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5">
        <f>H336*1000000000000000</f>
        <v>421.7</v>
      </c>
      <c r="AU336" s="4">
        <f t="shared" si="5"/>
        <v>0</v>
      </c>
    </row>
    <row r="337" spans="1:47" x14ac:dyDescent="0.25">
      <c r="A337" s="10">
        <v>1</v>
      </c>
      <c r="B337" s="10">
        <v>4000</v>
      </c>
      <c r="D337" s="10">
        <v>3.5000000000000003E-2</v>
      </c>
      <c r="E337" s="10">
        <v>15</v>
      </c>
      <c r="F337" s="10">
        <v>15</v>
      </c>
      <c r="H337" s="11">
        <v>4.2170000000000001E-13</v>
      </c>
      <c r="I337" s="21"/>
      <c r="J337" s="21"/>
      <c r="K337" s="21"/>
      <c r="L337" s="21"/>
      <c r="M337" s="21"/>
      <c r="N337" s="21"/>
      <c r="O337" s="21"/>
      <c r="P337" s="10">
        <v>0</v>
      </c>
      <c r="Q337" s="10">
        <v>0</v>
      </c>
      <c r="R337" s="10">
        <v>0</v>
      </c>
      <c r="T337" s="20"/>
      <c r="V337" s="20"/>
      <c r="X337" s="10">
        <v>15</v>
      </c>
      <c r="Y337" s="10">
        <v>1.7578E-2</v>
      </c>
      <c r="Z337" s="10">
        <v>48.124000000000002</v>
      </c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5">
        <f>H337*1000000000000000</f>
        <v>421.7</v>
      </c>
      <c r="AU337" s="4">
        <f t="shared" si="5"/>
        <v>0</v>
      </c>
    </row>
    <row r="338" spans="1:47" x14ac:dyDescent="0.25">
      <c r="A338" s="10">
        <v>1</v>
      </c>
      <c r="B338" s="10">
        <v>4100</v>
      </c>
      <c r="D338" s="10">
        <v>3.5000000000000003E-2</v>
      </c>
      <c r="E338" s="10">
        <v>15</v>
      </c>
      <c r="F338" s="10">
        <v>15</v>
      </c>
      <c r="H338" s="11">
        <v>4.2170000000000001E-13</v>
      </c>
      <c r="I338" s="21"/>
      <c r="J338" s="21"/>
      <c r="K338" s="21"/>
      <c r="L338" s="21"/>
      <c r="M338" s="21"/>
      <c r="N338" s="21"/>
      <c r="O338" s="21"/>
      <c r="P338" s="10">
        <v>0</v>
      </c>
      <c r="Q338" s="10">
        <v>0</v>
      </c>
      <c r="R338" s="10">
        <v>0</v>
      </c>
      <c r="T338" s="20"/>
      <c r="V338" s="20"/>
      <c r="X338" s="10">
        <v>15</v>
      </c>
      <c r="Y338" s="10">
        <v>1.9018E-2</v>
      </c>
      <c r="Z338" s="10">
        <v>48.119</v>
      </c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5">
        <f>H338*1000000000000000</f>
        <v>421.7</v>
      </c>
      <c r="AU338" s="4">
        <f t="shared" si="5"/>
        <v>0</v>
      </c>
    </row>
    <row r="339" spans="1:47" x14ac:dyDescent="0.25">
      <c r="A339" s="10">
        <v>1</v>
      </c>
      <c r="B339" s="10">
        <v>4200</v>
      </c>
      <c r="D339" s="10">
        <v>3.5000000000000003E-2</v>
      </c>
      <c r="E339" s="10">
        <v>15</v>
      </c>
      <c r="F339" s="10">
        <v>15</v>
      </c>
      <c r="H339" s="11">
        <v>4.2170000000000001E-13</v>
      </c>
      <c r="I339" s="21"/>
      <c r="J339" s="21"/>
      <c r="K339" s="21"/>
      <c r="L339" s="21"/>
      <c r="M339" s="21"/>
      <c r="N339" s="21"/>
      <c r="O339" s="21"/>
      <c r="P339" s="10">
        <v>0</v>
      </c>
      <c r="Q339" s="10">
        <v>0</v>
      </c>
      <c r="R339" s="10">
        <v>0</v>
      </c>
      <c r="T339" s="20"/>
      <c r="V339" s="20"/>
      <c r="X339" s="10">
        <v>15</v>
      </c>
      <c r="Y339" s="10">
        <v>2.0518000000000002E-2</v>
      </c>
      <c r="Z339" s="10">
        <v>48.113</v>
      </c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5">
        <f>H339*1000000000000000</f>
        <v>421.7</v>
      </c>
      <c r="AU339" s="4">
        <f t="shared" si="5"/>
        <v>0</v>
      </c>
    </row>
    <row r="340" spans="1:47" x14ac:dyDescent="0.25">
      <c r="A340" s="10">
        <v>1</v>
      </c>
      <c r="B340" s="10">
        <v>4300</v>
      </c>
      <c r="D340" s="10">
        <v>3.5000000000000003E-2</v>
      </c>
      <c r="E340" s="10">
        <v>15</v>
      </c>
      <c r="F340" s="10">
        <v>15</v>
      </c>
      <c r="H340" s="11">
        <v>4.2170000000000001E-13</v>
      </c>
      <c r="I340" s="21"/>
      <c r="J340" s="21"/>
      <c r="K340" s="21"/>
      <c r="L340" s="21"/>
      <c r="M340" s="21"/>
      <c r="N340" s="21"/>
      <c r="O340" s="21"/>
      <c r="P340" s="10">
        <v>0</v>
      </c>
      <c r="Q340" s="10">
        <v>0</v>
      </c>
      <c r="R340" s="10">
        <v>0</v>
      </c>
      <c r="T340" s="20"/>
      <c r="V340" s="20"/>
      <c r="X340" s="10">
        <v>15</v>
      </c>
      <c r="Y340" s="10">
        <v>2.2081E-2</v>
      </c>
      <c r="Z340" s="10">
        <v>48.107999999999997</v>
      </c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5">
        <f>H340*1000000000000000</f>
        <v>421.7</v>
      </c>
      <c r="AU340" s="4">
        <f t="shared" si="5"/>
        <v>0</v>
      </c>
    </row>
    <row r="341" spans="1:47" x14ac:dyDescent="0.25">
      <c r="A341" s="10">
        <v>1</v>
      </c>
      <c r="B341" s="10">
        <v>4400</v>
      </c>
      <c r="D341" s="10">
        <v>3.5000000000000003E-2</v>
      </c>
      <c r="E341" s="10">
        <v>15</v>
      </c>
      <c r="F341" s="10">
        <v>15</v>
      </c>
      <c r="H341" s="11">
        <v>4.2170000000000001E-13</v>
      </c>
      <c r="I341" s="21"/>
      <c r="J341" s="21"/>
      <c r="K341" s="21"/>
      <c r="L341" s="21"/>
      <c r="M341" s="21"/>
      <c r="N341" s="21"/>
      <c r="O341" s="21"/>
      <c r="P341" s="10">
        <v>0</v>
      </c>
      <c r="Q341" s="10">
        <v>0</v>
      </c>
      <c r="R341" s="10">
        <v>0</v>
      </c>
      <c r="T341" s="20"/>
      <c r="V341" s="20"/>
      <c r="X341" s="10">
        <v>15</v>
      </c>
      <c r="Y341" s="10">
        <v>2.3705E-2</v>
      </c>
      <c r="Z341" s="10">
        <v>48.101999999999997</v>
      </c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5">
        <f>H341*1000000000000000</f>
        <v>421.7</v>
      </c>
      <c r="AU341" s="4">
        <f t="shared" si="5"/>
        <v>0</v>
      </c>
    </row>
    <row r="342" spans="1:47" x14ac:dyDescent="0.25">
      <c r="A342" s="10">
        <v>1</v>
      </c>
      <c r="B342" s="10">
        <v>4500</v>
      </c>
      <c r="D342" s="10">
        <v>3.5000000000000003E-2</v>
      </c>
      <c r="E342" s="10">
        <v>15</v>
      </c>
      <c r="F342" s="10">
        <v>15</v>
      </c>
      <c r="H342" s="11">
        <v>4.2170000000000001E-13</v>
      </c>
      <c r="I342" s="21"/>
      <c r="J342" s="21"/>
      <c r="K342" s="21"/>
      <c r="L342" s="21"/>
      <c r="M342" s="21"/>
      <c r="N342" s="21"/>
      <c r="O342" s="21"/>
      <c r="P342" s="10">
        <v>0</v>
      </c>
      <c r="Q342" s="10">
        <v>0</v>
      </c>
      <c r="R342" s="10">
        <v>0</v>
      </c>
      <c r="T342" s="20"/>
      <c r="V342" s="20"/>
      <c r="X342" s="10">
        <v>15</v>
      </c>
      <c r="Y342" s="10">
        <v>2.5392999999999999E-2</v>
      </c>
      <c r="Z342" s="10">
        <v>48.095999999999997</v>
      </c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5">
        <f>H342*1000000000000000</f>
        <v>421.7</v>
      </c>
      <c r="AU342" s="4">
        <f t="shared" si="5"/>
        <v>0</v>
      </c>
    </row>
    <row r="343" spans="1:47" x14ac:dyDescent="0.25">
      <c r="A343" s="10">
        <v>1</v>
      </c>
      <c r="B343" s="10">
        <v>4600</v>
      </c>
      <c r="D343" s="10">
        <v>3.5000000000000003E-2</v>
      </c>
      <c r="E343" s="10">
        <v>15</v>
      </c>
      <c r="F343" s="10">
        <v>15</v>
      </c>
      <c r="H343" s="11">
        <v>4.2170000000000001E-13</v>
      </c>
      <c r="I343" s="21"/>
      <c r="J343" s="21"/>
      <c r="K343" s="21"/>
      <c r="L343" s="21"/>
      <c r="M343" s="21"/>
      <c r="N343" s="21"/>
      <c r="O343" s="21"/>
      <c r="P343" s="10">
        <v>0</v>
      </c>
      <c r="Q343" s="10">
        <v>0</v>
      </c>
      <c r="R343" s="10">
        <v>0</v>
      </c>
      <c r="T343" s="20"/>
      <c r="V343" s="20"/>
      <c r="X343" s="10">
        <v>15</v>
      </c>
      <c r="Y343" s="10">
        <v>2.7144000000000001E-2</v>
      </c>
      <c r="Z343" s="10">
        <v>48.088999999999999</v>
      </c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5">
        <f>H343*1000000000000000</f>
        <v>421.7</v>
      </c>
      <c r="AU343" s="4">
        <f t="shared" si="5"/>
        <v>0</v>
      </c>
    </row>
    <row r="344" spans="1:47" x14ac:dyDescent="0.25">
      <c r="A344" s="10">
        <v>1</v>
      </c>
      <c r="B344" s="10">
        <v>4700</v>
      </c>
      <c r="D344" s="10">
        <v>3.5000000000000003E-2</v>
      </c>
      <c r="E344" s="10">
        <v>15</v>
      </c>
      <c r="F344" s="10">
        <v>15</v>
      </c>
      <c r="H344" s="11">
        <v>4.2170000000000001E-13</v>
      </c>
      <c r="I344" s="21"/>
      <c r="J344" s="21"/>
      <c r="K344" s="21"/>
      <c r="L344" s="21"/>
      <c r="M344" s="21"/>
      <c r="N344" s="21"/>
      <c r="O344" s="21"/>
      <c r="P344" s="10">
        <v>0</v>
      </c>
      <c r="Q344" s="10">
        <v>0</v>
      </c>
      <c r="R344" s="10">
        <v>0</v>
      </c>
      <c r="T344" s="20"/>
      <c r="V344" s="20"/>
      <c r="X344" s="10">
        <v>15</v>
      </c>
      <c r="Y344" s="10">
        <v>2.896E-2</v>
      </c>
      <c r="Z344" s="10">
        <v>5.5148999999999999</v>
      </c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5">
        <f>H344*1000000000000000</f>
        <v>421.7</v>
      </c>
      <c r="AU344" s="4">
        <f t="shared" si="5"/>
        <v>0</v>
      </c>
    </row>
    <row r="345" spans="1:47" x14ac:dyDescent="0.25">
      <c r="A345" s="10">
        <v>1</v>
      </c>
      <c r="B345" s="10">
        <v>4800</v>
      </c>
      <c r="D345" s="10">
        <v>3.5000000000000003E-2</v>
      </c>
      <c r="E345" s="10">
        <v>15</v>
      </c>
      <c r="F345" s="10">
        <v>15</v>
      </c>
      <c r="H345" s="11">
        <v>4.2170000000000001E-13</v>
      </c>
      <c r="I345" s="21"/>
      <c r="J345" s="21"/>
      <c r="K345" s="21"/>
      <c r="L345" s="21"/>
      <c r="M345" s="21"/>
      <c r="N345" s="21"/>
      <c r="O345" s="21"/>
      <c r="P345" s="10">
        <v>0</v>
      </c>
      <c r="Q345" s="10">
        <v>0</v>
      </c>
      <c r="R345" s="10">
        <v>0</v>
      </c>
      <c r="T345" s="20"/>
      <c r="V345" s="20"/>
      <c r="X345" s="10">
        <v>0</v>
      </c>
      <c r="Y345" s="10">
        <v>0</v>
      </c>
      <c r="Z345" s="10">
        <v>3110</v>
      </c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5">
        <f>H345*1000000000000000</f>
        <v>421.7</v>
      </c>
      <c r="AU345" s="4">
        <f t="shared" si="5"/>
        <v>0</v>
      </c>
    </row>
    <row r="346" spans="1:47" x14ac:dyDescent="0.25">
      <c r="A346" s="10">
        <v>1</v>
      </c>
      <c r="B346" s="10">
        <v>4900</v>
      </c>
      <c r="D346" s="10">
        <v>3.5000000000000003E-2</v>
      </c>
      <c r="E346" s="10">
        <v>15</v>
      </c>
      <c r="F346" s="10">
        <v>15</v>
      </c>
      <c r="H346" s="11">
        <v>4.2170000000000001E-13</v>
      </c>
      <c r="I346" s="21"/>
      <c r="J346" s="21"/>
      <c r="K346" s="21"/>
      <c r="L346" s="21"/>
      <c r="M346" s="21"/>
      <c r="N346" s="21"/>
      <c r="O346" s="21"/>
      <c r="P346" s="10">
        <v>0</v>
      </c>
      <c r="Q346" s="10">
        <v>0</v>
      </c>
      <c r="R346" s="10">
        <v>0</v>
      </c>
      <c r="T346" s="20"/>
      <c r="V346" s="20"/>
      <c r="X346" s="10">
        <v>0</v>
      </c>
      <c r="Y346" s="10">
        <v>0</v>
      </c>
      <c r="Z346" s="10">
        <v>4471.2</v>
      </c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5">
        <f>H346*1000000000000000</f>
        <v>421.7</v>
      </c>
      <c r="AU346" s="4">
        <f t="shared" si="5"/>
        <v>0</v>
      </c>
    </row>
    <row r="347" spans="1:47" x14ac:dyDescent="0.25">
      <c r="A347" s="10">
        <v>1</v>
      </c>
      <c r="B347" s="10">
        <v>5000</v>
      </c>
      <c r="D347" s="10">
        <v>3.5000000000000003E-2</v>
      </c>
      <c r="E347" s="10">
        <v>15</v>
      </c>
      <c r="F347" s="10">
        <v>15</v>
      </c>
      <c r="H347" s="11">
        <v>4.2170000000000001E-13</v>
      </c>
      <c r="I347" s="21"/>
      <c r="J347" s="21"/>
      <c r="K347" s="21"/>
      <c r="L347" s="21"/>
      <c r="M347" s="21"/>
      <c r="N347" s="21"/>
      <c r="O347" s="21"/>
      <c r="P347" s="10">
        <v>2.6286</v>
      </c>
      <c r="Q347" s="10">
        <v>0.91996</v>
      </c>
      <c r="R347" s="10">
        <v>1.1635E-3</v>
      </c>
      <c r="T347" s="20"/>
      <c r="V347" s="20"/>
      <c r="X347" s="10">
        <v>98.643000000000001</v>
      </c>
      <c r="Y347" s="11">
        <v>-5.0281000000000002E-5</v>
      </c>
      <c r="Z347" s="10">
        <v>5890.4</v>
      </c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5">
        <f>H347*1000000000000000</f>
        <v>421.7</v>
      </c>
      <c r="AU347" s="4">
        <f t="shared" si="5"/>
        <v>4.6540000000000002E-3</v>
      </c>
    </row>
    <row r="348" spans="1:47" x14ac:dyDescent="0.25">
      <c r="A348" s="10">
        <v>1</v>
      </c>
      <c r="B348" s="10">
        <v>5100</v>
      </c>
      <c r="D348" s="10">
        <v>3.5000000000000003E-2</v>
      </c>
      <c r="E348" s="10">
        <v>15</v>
      </c>
      <c r="F348" s="10">
        <v>15</v>
      </c>
      <c r="H348" s="11">
        <v>4.2170000000000001E-13</v>
      </c>
      <c r="I348" s="21"/>
      <c r="J348" s="21"/>
      <c r="K348" s="21"/>
      <c r="L348" s="21"/>
      <c r="M348" s="21"/>
      <c r="N348" s="21"/>
      <c r="O348" s="21"/>
      <c r="P348" s="10">
        <v>2.6823000000000001</v>
      </c>
      <c r="Q348" s="10">
        <v>0.95811999999999997</v>
      </c>
      <c r="R348" s="10">
        <v>3.0109999999999998E-3</v>
      </c>
      <c r="T348" s="20"/>
      <c r="V348" s="20"/>
      <c r="X348" s="10">
        <v>100.34</v>
      </c>
      <c r="Y348" s="11">
        <v>-5.0559000000000002E-5</v>
      </c>
      <c r="Z348" s="10">
        <v>7348.1</v>
      </c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5">
        <f>H348*1000000000000000</f>
        <v>421.7</v>
      </c>
      <c r="AU348" s="4">
        <f t="shared" si="5"/>
        <v>1.2043999999999999E-2</v>
      </c>
    </row>
    <row r="349" spans="1:47" s="16" customFormat="1" x14ac:dyDescent="0.25">
      <c r="A349" s="16">
        <v>1</v>
      </c>
      <c r="B349" s="16">
        <v>5200</v>
      </c>
      <c r="D349" s="16">
        <v>3.5000000000000003E-2</v>
      </c>
      <c r="E349" s="16">
        <v>15</v>
      </c>
      <c r="F349" s="16">
        <v>15</v>
      </c>
      <c r="H349" s="17">
        <v>4.2170000000000001E-13</v>
      </c>
      <c r="I349" s="17"/>
      <c r="J349" s="17"/>
      <c r="K349" s="17"/>
      <c r="L349" s="17"/>
      <c r="M349" s="17"/>
      <c r="N349" s="17"/>
      <c r="O349" s="17"/>
      <c r="P349" s="16">
        <v>2.7458</v>
      </c>
      <c r="Q349" s="16">
        <v>1.0027999999999999</v>
      </c>
      <c r="R349" s="16">
        <v>5.0809999999999996E-3</v>
      </c>
      <c r="X349" s="16">
        <v>102.22</v>
      </c>
      <c r="Y349" s="17">
        <v>-5.1119000000000003E-5</v>
      </c>
      <c r="Z349" s="16">
        <v>8883.7999999999993</v>
      </c>
      <c r="AT349" s="18">
        <f>H349*1000000000000000</f>
        <v>421.7</v>
      </c>
      <c r="AU349" s="19">
        <f t="shared" si="5"/>
        <v>2.0323999999999998E-2</v>
      </c>
    </row>
    <row r="350" spans="1:47" s="16" customFormat="1" x14ac:dyDescent="0.25">
      <c r="A350" s="16">
        <v>1</v>
      </c>
      <c r="B350" s="16">
        <v>5300</v>
      </c>
      <c r="D350" s="16">
        <v>3.5000000000000003E-2</v>
      </c>
      <c r="E350" s="16">
        <v>15</v>
      </c>
      <c r="F350" s="16">
        <v>15</v>
      </c>
      <c r="H350" s="17">
        <v>4.2170000000000001E-13</v>
      </c>
      <c r="I350" s="17"/>
      <c r="J350" s="17"/>
      <c r="K350" s="17"/>
      <c r="L350" s="17"/>
      <c r="M350" s="17"/>
      <c r="N350" s="17"/>
      <c r="O350" s="17"/>
      <c r="P350" s="16">
        <v>2.8041999999999998</v>
      </c>
      <c r="Q350" s="16">
        <v>1.0455000000000001</v>
      </c>
      <c r="R350" s="16">
        <v>7.2674000000000002E-3</v>
      </c>
      <c r="X350" s="16">
        <v>104.01</v>
      </c>
      <c r="Y350" s="17">
        <v>-5.1499000000000003E-5</v>
      </c>
      <c r="Z350" s="16">
        <v>10457</v>
      </c>
      <c r="AT350" s="18">
        <f>H350*1000000000000000</f>
        <v>421.7</v>
      </c>
      <c r="AU350" s="19">
        <f t="shared" si="5"/>
        <v>2.9069600000000001E-2</v>
      </c>
    </row>
    <row r="351" spans="1:47" s="16" customFormat="1" x14ac:dyDescent="0.25">
      <c r="A351" s="16">
        <v>1</v>
      </c>
      <c r="B351" s="16">
        <v>5400</v>
      </c>
      <c r="D351" s="16">
        <v>3.5000000000000003E-2</v>
      </c>
      <c r="E351" s="16">
        <v>15</v>
      </c>
      <c r="F351" s="16">
        <v>15</v>
      </c>
      <c r="H351" s="17">
        <v>4.2170000000000001E-13</v>
      </c>
      <c r="I351" s="17"/>
      <c r="J351" s="17"/>
      <c r="K351" s="17"/>
      <c r="L351" s="17"/>
      <c r="M351" s="17"/>
      <c r="N351" s="17"/>
      <c r="O351" s="17"/>
      <c r="P351" s="16">
        <v>2.8773</v>
      </c>
      <c r="Q351" s="16">
        <v>1.0982000000000001</v>
      </c>
      <c r="R351" s="16">
        <v>9.7912999999999993E-3</v>
      </c>
      <c r="X351" s="16">
        <v>106.08</v>
      </c>
      <c r="Y351" s="17">
        <v>-5.2324000000000003E-5</v>
      </c>
      <c r="Z351" s="16">
        <v>12138</v>
      </c>
      <c r="AT351" s="18">
        <f>H351*1000000000000000</f>
        <v>421.7</v>
      </c>
      <c r="AU351" s="19">
        <f t="shared" si="5"/>
        <v>3.9165199999999997E-2</v>
      </c>
    </row>
    <row r="352" spans="1:47" s="16" customFormat="1" x14ac:dyDescent="0.25">
      <c r="A352" s="16">
        <v>1</v>
      </c>
      <c r="B352" s="16">
        <v>5500</v>
      </c>
      <c r="D352" s="16">
        <v>3.5000000000000003E-2</v>
      </c>
      <c r="E352" s="16">
        <v>15</v>
      </c>
      <c r="F352" s="16">
        <v>15</v>
      </c>
      <c r="H352" s="17">
        <v>4.2170000000000001E-13</v>
      </c>
      <c r="I352" s="17"/>
      <c r="J352" s="17"/>
      <c r="K352" s="17"/>
      <c r="L352" s="17"/>
      <c r="M352" s="17"/>
      <c r="N352" s="17"/>
      <c r="O352" s="17"/>
      <c r="P352" s="16">
        <v>2.9310999999999998</v>
      </c>
      <c r="Q352" s="16">
        <v>1.1399999999999999</v>
      </c>
      <c r="R352" s="16">
        <v>1.2260999999999999E-2</v>
      </c>
      <c r="X352" s="16">
        <v>107.78</v>
      </c>
      <c r="Y352" s="17">
        <v>-5.2513999999999999E-5</v>
      </c>
      <c r="Z352" s="16">
        <v>13800</v>
      </c>
      <c r="AT352" s="18">
        <f>H352*1000000000000000</f>
        <v>421.7</v>
      </c>
      <c r="AU352" s="19">
        <f t="shared" si="5"/>
        <v>4.9043999999999997E-2</v>
      </c>
    </row>
    <row r="353" spans="1:47" s="16" customFormat="1" x14ac:dyDescent="0.25">
      <c r="A353" s="16">
        <v>1</v>
      </c>
      <c r="B353" s="16">
        <v>5600</v>
      </c>
      <c r="D353" s="16">
        <v>3.5000000000000003E-2</v>
      </c>
      <c r="E353" s="16">
        <v>15</v>
      </c>
      <c r="F353" s="16">
        <v>15</v>
      </c>
      <c r="H353" s="17">
        <v>4.2170000000000001E-13</v>
      </c>
      <c r="I353" s="17"/>
      <c r="J353" s="17"/>
      <c r="K353" s="17"/>
      <c r="L353" s="17"/>
      <c r="M353" s="17"/>
      <c r="N353" s="17"/>
      <c r="O353" s="17"/>
      <c r="P353" s="16">
        <v>3.0089000000000001</v>
      </c>
      <c r="Q353" s="16">
        <v>1.1980999999999999</v>
      </c>
      <c r="R353" s="16">
        <v>1.5256E-2</v>
      </c>
      <c r="X353" s="16">
        <v>109.94</v>
      </c>
      <c r="Y353" s="17">
        <v>-5.3451E-5</v>
      </c>
      <c r="Z353" s="16">
        <v>15620</v>
      </c>
      <c r="AT353" s="18">
        <f>H353*1000000000000000</f>
        <v>421.7</v>
      </c>
      <c r="AU353" s="19">
        <f t="shared" si="5"/>
        <v>6.1024000000000002E-2</v>
      </c>
    </row>
    <row r="354" spans="1:47" s="16" customFormat="1" x14ac:dyDescent="0.25">
      <c r="A354" s="16">
        <v>1</v>
      </c>
      <c r="B354" s="16">
        <v>5700</v>
      </c>
      <c r="D354" s="16">
        <v>3.5000000000000003E-2</v>
      </c>
      <c r="E354" s="16">
        <v>15</v>
      </c>
      <c r="F354" s="16">
        <v>15</v>
      </c>
      <c r="H354" s="17">
        <v>4.2170000000000001E-13</v>
      </c>
      <c r="I354" s="17"/>
      <c r="J354" s="17"/>
      <c r="K354" s="17"/>
      <c r="L354" s="17"/>
      <c r="M354" s="17"/>
      <c r="N354" s="17"/>
      <c r="O354" s="17"/>
      <c r="P354" s="16">
        <v>3.0794000000000001</v>
      </c>
      <c r="Q354" s="16">
        <v>1.2527999999999999</v>
      </c>
      <c r="R354" s="16">
        <v>1.8369E-2</v>
      </c>
      <c r="X354" s="16">
        <v>111.96</v>
      </c>
      <c r="Y354" s="17">
        <v>-5.4138000000000002E-5</v>
      </c>
      <c r="Z354" s="16">
        <v>17470</v>
      </c>
      <c r="AT354" s="18">
        <f>H354*1000000000000000</f>
        <v>421.7</v>
      </c>
      <c r="AU354" s="19">
        <f t="shared" si="5"/>
        <v>7.3476E-2</v>
      </c>
    </row>
    <row r="355" spans="1:47" s="16" customFormat="1" x14ac:dyDescent="0.25">
      <c r="A355" s="16">
        <v>1</v>
      </c>
      <c r="B355" s="16">
        <v>5800</v>
      </c>
      <c r="D355" s="16">
        <v>3.5000000000000003E-2</v>
      </c>
      <c r="E355" s="16">
        <v>15</v>
      </c>
      <c r="F355" s="16">
        <v>15</v>
      </c>
      <c r="H355" s="17">
        <v>4.2170000000000001E-13</v>
      </c>
      <c r="I355" s="17"/>
      <c r="J355" s="17"/>
      <c r="K355" s="17"/>
      <c r="L355" s="17"/>
      <c r="M355" s="17"/>
      <c r="N355" s="17"/>
      <c r="O355" s="17"/>
      <c r="P355" s="16">
        <v>3.1526000000000001</v>
      </c>
      <c r="Q355" s="16">
        <v>1.3106</v>
      </c>
      <c r="R355" s="16">
        <v>2.1756000000000001E-2</v>
      </c>
      <c r="X355" s="16">
        <v>114.02</v>
      </c>
      <c r="Y355" s="17">
        <v>-5.4891E-5</v>
      </c>
      <c r="Z355" s="16">
        <v>19394</v>
      </c>
      <c r="AT355" s="18">
        <f>H355*1000000000000000</f>
        <v>421.7</v>
      </c>
      <c r="AU355" s="19">
        <f t="shared" si="5"/>
        <v>8.7024000000000004E-2</v>
      </c>
    </row>
    <row r="356" spans="1:47" s="16" customFormat="1" x14ac:dyDescent="0.25">
      <c r="A356" s="16">
        <v>1</v>
      </c>
      <c r="B356" s="16">
        <v>5900</v>
      </c>
      <c r="D356" s="16">
        <v>3.5000000000000003E-2</v>
      </c>
      <c r="E356" s="16">
        <v>15</v>
      </c>
      <c r="F356" s="16">
        <v>15</v>
      </c>
      <c r="H356" s="17">
        <v>4.2170000000000001E-13</v>
      </c>
      <c r="I356" s="17"/>
      <c r="J356" s="17"/>
      <c r="K356" s="17"/>
      <c r="L356" s="17"/>
      <c r="M356" s="17"/>
      <c r="N356" s="17"/>
      <c r="O356" s="17"/>
      <c r="P356" s="16">
        <v>3.2256999999999998</v>
      </c>
      <c r="Q356" s="16">
        <v>1.3696999999999999</v>
      </c>
      <c r="R356" s="16">
        <v>2.5382999999999999E-2</v>
      </c>
      <c r="X356" s="16">
        <v>116.09</v>
      </c>
      <c r="Y356" s="17">
        <v>-5.5625999999999999E-5</v>
      </c>
      <c r="Z356" s="16">
        <v>21381</v>
      </c>
      <c r="AT356" s="18">
        <f>H356*1000000000000000</f>
        <v>421.7</v>
      </c>
      <c r="AU356" s="19">
        <f t="shared" si="5"/>
        <v>0.101532</v>
      </c>
    </row>
    <row r="357" spans="1:47" s="16" customFormat="1" x14ac:dyDescent="0.25">
      <c r="A357" s="16">
        <v>1</v>
      </c>
      <c r="B357" s="16">
        <v>6000</v>
      </c>
      <c r="D357" s="16">
        <v>3.5000000000000003E-2</v>
      </c>
      <c r="E357" s="16">
        <v>15</v>
      </c>
      <c r="F357" s="16">
        <v>15</v>
      </c>
      <c r="H357" s="17">
        <v>4.2170000000000001E-13</v>
      </c>
      <c r="I357" s="17"/>
      <c r="J357" s="17"/>
      <c r="K357" s="17"/>
      <c r="L357" s="17"/>
      <c r="M357" s="17"/>
      <c r="N357" s="17"/>
      <c r="O357" s="17"/>
      <c r="P357" s="16">
        <v>3.2989000000000002</v>
      </c>
      <c r="Q357" s="16">
        <v>1.4300999999999999</v>
      </c>
      <c r="R357" s="16">
        <v>2.9259E-2</v>
      </c>
      <c r="X357" s="16">
        <v>118.15</v>
      </c>
      <c r="Y357" s="17">
        <v>-5.6341000000000001E-5</v>
      </c>
      <c r="Z357" s="16">
        <v>23430</v>
      </c>
      <c r="AT357" s="18">
        <f>H357*1000000000000000</f>
        <v>421.7</v>
      </c>
      <c r="AU357" s="19">
        <f t="shared" si="5"/>
        <v>0.117036</v>
      </c>
    </row>
    <row r="358" spans="1:47" s="16" customFormat="1" x14ac:dyDescent="0.25">
      <c r="A358" s="16">
        <v>1</v>
      </c>
      <c r="B358" s="16">
        <v>6100</v>
      </c>
      <c r="D358" s="16">
        <v>3.5000000000000003E-2</v>
      </c>
      <c r="E358" s="16">
        <v>15</v>
      </c>
      <c r="F358" s="16">
        <v>15</v>
      </c>
      <c r="H358" s="17">
        <v>4.2170000000000001E-13</v>
      </c>
      <c r="I358" s="17"/>
      <c r="J358" s="17"/>
      <c r="K358" s="17"/>
      <c r="L358" s="17"/>
      <c r="M358" s="17"/>
      <c r="N358" s="17"/>
      <c r="O358" s="17"/>
      <c r="P358" s="16">
        <v>3.3721000000000001</v>
      </c>
      <c r="Q358" s="16">
        <v>1.4919</v>
      </c>
      <c r="R358" s="16">
        <v>3.3389000000000002E-2</v>
      </c>
      <c r="X358" s="16">
        <v>120.22</v>
      </c>
      <c r="Y358" s="17">
        <v>-5.7034999999999999E-5</v>
      </c>
      <c r="Z358" s="16">
        <v>25542</v>
      </c>
      <c r="AT358" s="18">
        <f>H358*1000000000000000</f>
        <v>421.7</v>
      </c>
      <c r="AU358" s="19">
        <f t="shared" si="5"/>
        <v>0.13355600000000001</v>
      </c>
    </row>
    <row r="359" spans="1:47" s="16" customFormat="1" x14ac:dyDescent="0.25">
      <c r="A359" s="16">
        <v>1</v>
      </c>
      <c r="B359" s="16">
        <v>6200</v>
      </c>
      <c r="D359" s="16">
        <v>3.5000000000000003E-2</v>
      </c>
      <c r="E359" s="16">
        <v>15</v>
      </c>
      <c r="F359" s="16">
        <v>15</v>
      </c>
      <c r="H359" s="17">
        <v>4.2170000000000001E-13</v>
      </c>
      <c r="I359" s="17"/>
      <c r="J359" s="17"/>
      <c r="K359" s="17"/>
      <c r="L359" s="17"/>
      <c r="M359" s="17"/>
      <c r="N359" s="17"/>
      <c r="O359" s="17"/>
      <c r="P359" s="16">
        <v>3.4499</v>
      </c>
      <c r="Q359" s="16">
        <v>1.5584</v>
      </c>
      <c r="R359" s="16">
        <v>3.7908999999999998E-2</v>
      </c>
      <c r="X359" s="16">
        <v>122.36</v>
      </c>
      <c r="Y359" s="17">
        <v>-5.7865000000000002E-5</v>
      </c>
      <c r="Z359" s="16">
        <v>27747</v>
      </c>
      <c r="AT359" s="18">
        <f>H359*1000000000000000</f>
        <v>421.7</v>
      </c>
      <c r="AU359" s="19">
        <f t="shared" si="5"/>
        <v>0.15163599999999999</v>
      </c>
    </row>
    <row r="360" spans="1:47" s="16" customFormat="1" x14ac:dyDescent="0.25">
      <c r="A360" s="16">
        <v>1</v>
      </c>
      <c r="B360" s="16">
        <v>6300</v>
      </c>
      <c r="D360" s="16">
        <v>3.5000000000000003E-2</v>
      </c>
      <c r="E360" s="16">
        <v>15</v>
      </c>
      <c r="F360" s="16">
        <v>15</v>
      </c>
      <c r="H360" s="17">
        <v>4.2170000000000001E-13</v>
      </c>
      <c r="I360" s="17"/>
      <c r="J360" s="17"/>
      <c r="K360" s="17"/>
      <c r="L360" s="17"/>
      <c r="M360" s="17"/>
      <c r="N360" s="17"/>
      <c r="O360" s="17"/>
      <c r="P360" s="16">
        <v>3.5204</v>
      </c>
      <c r="Q360" s="16">
        <v>1.6211</v>
      </c>
      <c r="R360" s="16">
        <v>4.2501999999999998E-2</v>
      </c>
      <c r="X360" s="16">
        <v>124.38</v>
      </c>
      <c r="Y360" s="17">
        <v>-5.8425999999999999E-5</v>
      </c>
      <c r="Z360" s="16">
        <v>29970</v>
      </c>
      <c r="AT360" s="18">
        <f>H360*1000000000000000</f>
        <v>421.7</v>
      </c>
      <c r="AU360" s="19">
        <f t="shared" si="5"/>
        <v>0.17000799999999999</v>
      </c>
    </row>
    <row r="361" spans="1:47" s="16" customFormat="1" x14ac:dyDescent="0.25">
      <c r="A361" s="16">
        <v>1</v>
      </c>
      <c r="B361" s="16">
        <v>6400</v>
      </c>
      <c r="D361" s="16">
        <v>3.5000000000000003E-2</v>
      </c>
      <c r="E361" s="16">
        <v>15</v>
      </c>
      <c r="F361" s="16">
        <v>15</v>
      </c>
      <c r="H361" s="17">
        <v>4.2170000000000001E-13</v>
      </c>
      <c r="I361" s="17"/>
      <c r="J361" s="17"/>
      <c r="K361" s="17"/>
      <c r="L361" s="17"/>
      <c r="M361" s="17"/>
      <c r="N361" s="17"/>
      <c r="O361" s="17"/>
      <c r="P361" s="16">
        <v>3.5935999999999999</v>
      </c>
      <c r="Q361" s="16">
        <v>1.6870000000000001</v>
      </c>
      <c r="R361" s="16">
        <v>4.7444E-2</v>
      </c>
      <c r="X361" s="16">
        <v>126.44</v>
      </c>
      <c r="Y361" s="17">
        <v>-5.9051000000000001E-5</v>
      </c>
      <c r="Z361" s="16">
        <v>32273</v>
      </c>
      <c r="AT361" s="18">
        <f>H361*1000000000000000</f>
        <v>421.7</v>
      </c>
      <c r="AU361" s="19">
        <f t="shared" si="5"/>
        <v>0.189776</v>
      </c>
    </row>
    <row r="362" spans="1:47" s="16" customFormat="1" x14ac:dyDescent="0.25">
      <c r="A362" s="16">
        <v>1</v>
      </c>
      <c r="B362" s="16">
        <v>6500</v>
      </c>
      <c r="D362" s="16">
        <v>3.5000000000000003E-2</v>
      </c>
      <c r="E362" s="16">
        <v>15</v>
      </c>
      <c r="F362" s="16">
        <v>15</v>
      </c>
      <c r="H362" s="17">
        <v>4.2170000000000001E-13</v>
      </c>
      <c r="I362" s="17"/>
      <c r="J362" s="17"/>
      <c r="K362" s="17"/>
      <c r="L362" s="17"/>
      <c r="M362" s="17"/>
      <c r="N362" s="17"/>
      <c r="O362" s="17"/>
      <c r="P362" s="16">
        <v>3.6861999999999999</v>
      </c>
      <c r="Q362" s="16">
        <v>1.7692000000000001</v>
      </c>
      <c r="R362" s="16">
        <v>5.3343000000000002E-2</v>
      </c>
      <c r="X362" s="16">
        <v>128.85</v>
      </c>
      <c r="Y362" s="17">
        <v>-6.0340000000000002E-5</v>
      </c>
      <c r="Z362" s="16">
        <v>34782</v>
      </c>
      <c r="AT362" s="18">
        <f>H362*1000000000000000</f>
        <v>421.7</v>
      </c>
      <c r="AU362" s="19">
        <f t="shared" si="5"/>
        <v>0.21337200000000001</v>
      </c>
    </row>
    <row r="363" spans="1:47" s="16" customFormat="1" x14ac:dyDescent="0.25">
      <c r="A363" s="16">
        <v>1</v>
      </c>
      <c r="B363" s="16">
        <v>6600</v>
      </c>
      <c r="D363" s="16">
        <v>3.5000000000000003E-2</v>
      </c>
      <c r="E363" s="16">
        <v>15</v>
      </c>
      <c r="F363" s="16">
        <v>15</v>
      </c>
      <c r="H363" s="17">
        <v>4.2170000000000001E-13</v>
      </c>
      <c r="I363" s="17"/>
      <c r="J363" s="17"/>
      <c r="K363" s="17"/>
      <c r="L363" s="17"/>
      <c r="M363" s="17"/>
      <c r="N363" s="17"/>
      <c r="O363" s="17"/>
      <c r="P363" s="16">
        <v>3.7593000000000001</v>
      </c>
      <c r="Q363" s="16">
        <v>1.8382000000000001</v>
      </c>
      <c r="R363" s="16">
        <v>5.8906E-2</v>
      </c>
      <c r="X363" s="16">
        <v>130.91</v>
      </c>
      <c r="Y363" s="17">
        <v>-6.0918999999999997E-5</v>
      </c>
      <c r="Z363" s="16">
        <v>37220</v>
      </c>
      <c r="AT363" s="18">
        <f>H363*1000000000000000</f>
        <v>421.7</v>
      </c>
      <c r="AU363" s="19">
        <f t="shared" si="5"/>
        <v>0.235624</v>
      </c>
    </row>
    <row r="364" spans="1:47" s="16" customFormat="1" x14ac:dyDescent="0.25">
      <c r="A364" s="16">
        <v>1</v>
      </c>
      <c r="B364" s="16">
        <v>6700</v>
      </c>
      <c r="D364" s="16">
        <v>3.5000000000000003E-2</v>
      </c>
      <c r="E364" s="16">
        <v>15</v>
      </c>
      <c r="F364" s="16">
        <v>15</v>
      </c>
      <c r="H364" s="17">
        <v>4.2170000000000001E-13</v>
      </c>
      <c r="I364" s="17"/>
      <c r="J364" s="17"/>
      <c r="K364" s="17"/>
      <c r="L364" s="17"/>
      <c r="M364" s="17"/>
      <c r="N364" s="17"/>
      <c r="O364" s="17"/>
      <c r="P364" s="16">
        <v>3.8519999999999999</v>
      </c>
      <c r="Q364" s="16">
        <v>1.9238999999999999</v>
      </c>
      <c r="R364" s="16">
        <v>6.5541000000000002E-2</v>
      </c>
      <c r="X364" s="16">
        <v>133.31</v>
      </c>
      <c r="Y364" s="17">
        <v>-6.2178E-5</v>
      </c>
      <c r="Z364" s="16">
        <v>39875</v>
      </c>
      <c r="AT364" s="18">
        <f>H364*1000000000000000</f>
        <v>421.7</v>
      </c>
      <c r="AU364" s="19">
        <f t="shared" si="5"/>
        <v>0.26216400000000001</v>
      </c>
    </row>
    <row r="365" spans="1:47" s="16" customFormat="1" x14ac:dyDescent="0.25">
      <c r="A365" s="16">
        <v>1</v>
      </c>
      <c r="B365" s="16">
        <v>6800</v>
      </c>
      <c r="D365" s="16">
        <v>3.5000000000000003E-2</v>
      </c>
      <c r="E365" s="16">
        <v>15</v>
      </c>
      <c r="F365" s="16">
        <v>15</v>
      </c>
      <c r="H365" s="17">
        <v>4.2170000000000001E-13</v>
      </c>
      <c r="I365" s="17"/>
      <c r="J365" s="17"/>
      <c r="K365" s="17"/>
      <c r="L365" s="17"/>
      <c r="M365" s="17"/>
      <c r="N365" s="17"/>
      <c r="O365" s="17"/>
      <c r="P365" s="16">
        <v>3.9445999999999999</v>
      </c>
      <c r="Q365" s="16">
        <v>2.0116999999999998</v>
      </c>
      <c r="R365" s="16">
        <v>7.2584999999999997E-2</v>
      </c>
      <c r="X365" s="16">
        <v>135.71</v>
      </c>
      <c r="Y365" s="17">
        <v>-6.3424999999999997E-5</v>
      </c>
      <c r="Z365" s="16">
        <v>42605</v>
      </c>
      <c r="AT365" s="18">
        <f>H365*1000000000000000</f>
        <v>421.7</v>
      </c>
      <c r="AU365" s="19">
        <f t="shared" si="5"/>
        <v>0.29033999999999999</v>
      </c>
    </row>
    <row r="366" spans="1:47" s="16" customFormat="1" x14ac:dyDescent="0.25">
      <c r="A366" s="16">
        <v>1</v>
      </c>
      <c r="B366" s="16">
        <v>6900</v>
      </c>
      <c r="D366" s="16">
        <v>3.5000000000000003E-2</v>
      </c>
      <c r="E366" s="16">
        <v>15</v>
      </c>
      <c r="F366" s="16">
        <v>15</v>
      </c>
      <c r="H366" s="17">
        <v>4.2170000000000001E-13</v>
      </c>
      <c r="I366" s="17"/>
      <c r="J366" s="17"/>
      <c r="K366" s="17"/>
      <c r="L366" s="17"/>
      <c r="M366" s="17"/>
      <c r="N366" s="17"/>
      <c r="O366" s="17"/>
      <c r="P366" s="16">
        <v>4.0151000000000003</v>
      </c>
      <c r="Q366" s="16">
        <v>2.0832999999999999</v>
      </c>
      <c r="R366" s="16">
        <v>7.9051999999999997E-2</v>
      </c>
      <c r="X366" s="16">
        <v>137.72</v>
      </c>
      <c r="Y366" s="17">
        <v>-6.3831999999999995E-5</v>
      </c>
      <c r="Z366" s="16">
        <v>45227</v>
      </c>
      <c r="AT366" s="18">
        <f>H366*1000000000000000</f>
        <v>421.7</v>
      </c>
      <c r="AU366" s="19">
        <f t="shared" si="5"/>
        <v>0.31620799999999999</v>
      </c>
    </row>
    <row r="367" spans="1:47" s="16" customFormat="1" x14ac:dyDescent="0.25">
      <c r="A367" s="16">
        <v>1</v>
      </c>
      <c r="B367" s="16">
        <v>7000</v>
      </c>
      <c r="D367" s="16">
        <v>3.5000000000000003E-2</v>
      </c>
      <c r="E367" s="16">
        <v>15</v>
      </c>
      <c r="F367" s="16">
        <v>15</v>
      </c>
      <c r="H367" s="17">
        <v>4.2170000000000001E-13</v>
      </c>
      <c r="I367" s="17"/>
      <c r="J367" s="17"/>
      <c r="K367" s="17"/>
      <c r="L367" s="17"/>
      <c r="M367" s="17"/>
      <c r="N367" s="17"/>
      <c r="O367" s="17"/>
      <c r="P367" s="16">
        <v>4.1077000000000004</v>
      </c>
      <c r="Q367" s="16">
        <v>2.1747000000000001</v>
      </c>
      <c r="R367" s="16">
        <v>8.6886000000000005E-2</v>
      </c>
      <c r="X367" s="16">
        <v>140.11000000000001</v>
      </c>
      <c r="Y367" s="17">
        <v>-6.5038999999999999E-5</v>
      </c>
      <c r="Z367" s="16">
        <v>48105</v>
      </c>
      <c r="AT367" s="18">
        <f>H367*1000000000000000</f>
        <v>421.7</v>
      </c>
      <c r="AU367" s="19">
        <f t="shared" si="5"/>
        <v>0.34754400000000002</v>
      </c>
    </row>
    <row r="368" spans="1:47" x14ac:dyDescent="0.25">
      <c r="A368" s="10">
        <v>1</v>
      </c>
      <c r="B368" s="10">
        <v>1000</v>
      </c>
      <c r="D368" s="10">
        <v>3.5000000000000003E-2</v>
      </c>
      <c r="E368" s="10">
        <v>15</v>
      </c>
      <c r="F368" s="10">
        <v>15</v>
      </c>
      <c r="H368" s="11">
        <v>5.6234000000000001E-13</v>
      </c>
      <c r="I368" s="21"/>
      <c r="J368" s="21"/>
      <c r="K368" s="21"/>
      <c r="L368" s="21"/>
      <c r="M368" s="21"/>
      <c r="N368" s="21"/>
      <c r="O368" s="21"/>
      <c r="P368" s="10">
        <v>0</v>
      </c>
      <c r="Q368" s="10">
        <v>0</v>
      </c>
      <c r="R368" s="10">
        <v>0</v>
      </c>
      <c r="T368" s="20"/>
      <c r="V368" s="20"/>
      <c r="X368" s="10">
        <v>0</v>
      </c>
      <c r="Y368" s="10">
        <v>0</v>
      </c>
      <c r="Z368" s="10">
        <v>200.51</v>
      </c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5">
        <f>H368*1000000000000000</f>
        <v>562.34</v>
      </c>
      <c r="AU368" s="4">
        <f t="shared" si="5"/>
        <v>0</v>
      </c>
    </row>
    <row r="369" spans="1:47" x14ac:dyDescent="0.25">
      <c r="A369" s="10">
        <v>1</v>
      </c>
      <c r="B369" s="10">
        <v>1100</v>
      </c>
      <c r="D369" s="10">
        <v>3.5000000000000003E-2</v>
      </c>
      <c r="E369" s="10">
        <v>15</v>
      </c>
      <c r="F369" s="10">
        <v>15</v>
      </c>
      <c r="H369" s="11">
        <v>5.6234000000000001E-13</v>
      </c>
      <c r="I369" s="21"/>
      <c r="J369" s="21"/>
      <c r="K369" s="21"/>
      <c r="L369" s="21"/>
      <c r="M369" s="21"/>
      <c r="N369" s="21"/>
      <c r="O369" s="21"/>
      <c r="P369" s="10">
        <v>0</v>
      </c>
      <c r="Q369" s="10">
        <v>0</v>
      </c>
      <c r="R369" s="10">
        <v>0</v>
      </c>
      <c r="T369" s="20"/>
      <c r="V369" s="20"/>
      <c r="X369" s="10">
        <v>0</v>
      </c>
      <c r="Y369" s="10">
        <v>0</v>
      </c>
      <c r="Z369" s="10">
        <v>191.39</v>
      </c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5">
        <f>H369*1000000000000000</f>
        <v>562.34</v>
      </c>
      <c r="AU369" s="4">
        <f t="shared" si="5"/>
        <v>0</v>
      </c>
    </row>
    <row r="370" spans="1:47" x14ac:dyDescent="0.25">
      <c r="A370" s="10">
        <v>1</v>
      </c>
      <c r="B370" s="10">
        <v>1200</v>
      </c>
      <c r="D370" s="10">
        <v>3.5000000000000003E-2</v>
      </c>
      <c r="E370" s="10">
        <v>15</v>
      </c>
      <c r="F370" s="10">
        <v>15</v>
      </c>
      <c r="H370" s="11">
        <v>5.6234000000000001E-13</v>
      </c>
      <c r="I370" s="21"/>
      <c r="J370" s="21"/>
      <c r="K370" s="21"/>
      <c r="L370" s="21"/>
      <c r="M370" s="21"/>
      <c r="N370" s="21"/>
      <c r="O370" s="21"/>
      <c r="P370" s="10">
        <v>0</v>
      </c>
      <c r="Q370" s="10">
        <v>0</v>
      </c>
      <c r="R370" s="10">
        <v>0</v>
      </c>
      <c r="T370" s="20"/>
      <c r="V370" s="20"/>
      <c r="X370" s="10">
        <v>0</v>
      </c>
      <c r="Y370" s="10">
        <v>0</v>
      </c>
      <c r="Z370" s="10">
        <v>182.86</v>
      </c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5">
        <f>H370*1000000000000000</f>
        <v>562.34</v>
      </c>
      <c r="AU370" s="4">
        <f t="shared" si="5"/>
        <v>0</v>
      </c>
    </row>
    <row r="371" spans="1:47" x14ac:dyDescent="0.25">
      <c r="A371" s="10">
        <v>1</v>
      </c>
      <c r="B371" s="10">
        <v>1300</v>
      </c>
      <c r="D371" s="10">
        <v>3.5000000000000003E-2</v>
      </c>
      <c r="E371" s="10">
        <v>15</v>
      </c>
      <c r="F371" s="10">
        <v>15</v>
      </c>
      <c r="H371" s="11">
        <v>5.6234000000000001E-13</v>
      </c>
      <c r="I371" s="21"/>
      <c r="J371" s="21"/>
      <c r="K371" s="21"/>
      <c r="L371" s="21"/>
      <c r="M371" s="21"/>
      <c r="N371" s="21"/>
      <c r="O371" s="21"/>
      <c r="P371" s="10">
        <v>0</v>
      </c>
      <c r="Q371" s="10">
        <v>0</v>
      </c>
      <c r="R371" s="10">
        <v>0</v>
      </c>
      <c r="T371" s="20"/>
      <c r="V371" s="20"/>
      <c r="X371" s="10">
        <v>0</v>
      </c>
      <c r="Y371" s="10">
        <v>0</v>
      </c>
      <c r="Z371" s="10">
        <v>174.84</v>
      </c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5">
        <f>H371*1000000000000000</f>
        <v>562.34</v>
      </c>
      <c r="AU371" s="4">
        <f t="shared" si="5"/>
        <v>0</v>
      </c>
    </row>
    <row r="372" spans="1:47" x14ac:dyDescent="0.25">
      <c r="A372" s="10">
        <v>1</v>
      </c>
      <c r="B372" s="10">
        <v>1400</v>
      </c>
      <c r="D372" s="10">
        <v>3.5000000000000003E-2</v>
      </c>
      <c r="E372" s="10">
        <v>15</v>
      </c>
      <c r="F372" s="10">
        <v>15</v>
      </c>
      <c r="H372" s="11">
        <v>5.6234000000000001E-13</v>
      </c>
      <c r="I372" s="21"/>
      <c r="J372" s="21"/>
      <c r="K372" s="21"/>
      <c r="L372" s="21"/>
      <c r="M372" s="21"/>
      <c r="N372" s="21"/>
      <c r="O372" s="21"/>
      <c r="P372" s="10">
        <v>0</v>
      </c>
      <c r="Q372" s="10">
        <v>0</v>
      </c>
      <c r="R372" s="10">
        <v>0</v>
      </c>
      <c r="T372" s="20"/>
      <c r="V372" s="20"/>
      <c r="X372" s="10">
        <v>0</v>
      </c>
      <c r="Y372" s="10">
        <v>0</v>
      </c>
      <c r="Z372" s="10">
        <v>167.25</v>
      </c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5">
        <f>H372*1000000000000000</f>
        <v>562.34</v>
      </c>
      <c r="AU372" s="4">
        <f t="shared" si="5"/>
        <v>0</v>
      </c>
    </row>
    <row r="373" spans="1:47" x14ac:dyDescent="0.25">
      <c r="A373" s="10">
        <v>1</v>
      </c>
      <c r="B373" s="10">
        <v>1500</v>
      </c>
      <c r="D373" s="10">
        <v>3.5000000000000003E-2</v>
      </c>
      <c r="E373" s="10">
        <v>15</v>
      </c>
      <c r="F373" s="10">
        <v>15</v>
      </c>
      <c r="H373" s="11">
        <v>5.6234000000000001E-13</v>
      </c>
      <c r="I373" s="21"/>
      <c r="J373" s="21"/>
      <c r="K373" s="21"/>
      <c r="L373" s="21"/>
      <c r="M373" s="21"/>
      <c r="N373" s="21"/>
      <c r="O373" s="21"/>
      <c r="P373" s="10">
        <v>0</v>
      </c>
      <c r="Q373" s="10">
        <v>0</v>
      </c>
      <c r="R373" s="10">
        <v>0</v>
      </c>
      <c r="T373" s="20"/>
      <c r="V373" s="20"/>
      <c r="X373" s="10">
        <v>0</v>
      </c>
      <c r="Y373" s="10">
        <v>0</v>
      </c>
      <c r="Z373" s="10">
        <v>160.04</v>
      </c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5">
        <f>H373*1000000000000000</f>
        <v>562.34</v>
      </c>
      <c r="AU373" s="4">
        <f t="shared" si="5"/>
        <v>0</v>
      </c>
    </row>
    <row r="374" spans="1:47" x14ac:dyDescent="0.25">
      <c r="A374" s="10">
        <v>1</v>
      </c>
      <c r="B374" s="10">
        <v>1600</v>
      </c>
      <c r="D374" s="10">
        <v>3.5000000000000003E-2</v>
      </c>
      <c r="E374" s="10">
        <v>15</v>
      </c>
      <c r="F374" s="10">
        <v>15</v>
      </c>
      <c r="H374" s="11">
        <v>5.6234000000000001E-13</v>
      </c>
      <c r="I374" s="21"/>
      <c r="J374" s="21"/>
      <c r="K374" s="21"/>
      <c r="L374" s="21"/>
      <c r="M374" s="21"/>
      <c r="N374" s="21"/>
      <c r="O374" s="21"/>
      <c r="P374" s="10">
        <v>0</v>
      </c>
      <c r="Q374" s="10">
        <v>0</v>
      </c>
      <c r="R374" s="10">
        <v>0</v>
      </c>
      <c r="T374" s="20"/>
      <c r="V374" s="20"/>
      <c r="X374" s="10">
        <v>0</v>
      </c>
      <c r="Y374" s="10">
        <v>0</v>
      </c>
      <c r="Z374" s="10">
        <v>153.16</v>
      </c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5">
        <f>H374*1000000000000000</f>
        <v>562.34</v>
      </c>
      <c r="AU374" s="4">
        <f t="shared" si="5"/>
        <v>0</v>
      </c>
    </row>
    <row r="375" spans="1:47" x14ac:dyDescent="0.25">
      <c r="A375" s="10">
        <v>1</v>
      </c>
      <c r="B375" s="10">
        <v>1700</v>
      </c>
      <c r="D375" s="10">
        <v>3.5000000000000003E-2</v>
      </c>
      <c r="E375" s="10">
        <v>15</v>
      </c>
      <c r="F375" s="10">
        <v>15</v>
      </c>
      <c r="H375" s="11">
        <v>5.6234000000000001E-13</v>
      </c>
      <c r="I375" s="21"/>
      <c r="J375" s="21"/>
      <c r="K375" s="21"/>
      <c r="L375" s="21"/>
      <c r="M375" s="21"/>
      <c r="N375" s="21"/>
      <c r="O375" s="21"/>
      <c r="P375" s="10">
        <v>0</v>
      </c>
      <c r="Q375" s="10">
        <v>0</v>
      </c>
      <c r="R375" s="10">
        <v>0</v>
      </c>
      <c r="T375" s="20"/>
      <c r="V375" s="20"/>
      <c r="X375" s="10">
        <v>0</v>
      </c>
      <c r="Y375" s="10">
        <v>0</v>
      </c>
      <c r="Z375" s="10">
        <v>146.55000000000001</v>
      </c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5">
        <f>H375*1000000000000000</f>
        <v>562.34</v>
      </c>
      <c r="AU375" s="4">
        <f t="shared" si="5"/>
        <v>0</v>
      </c>
    </row>
    <row r="376" spans="1:47" x14ac:dyDescent="0.25">
      <c r="A376" s="10">
        <v>1</v>
      </c>
      <c r="B376" s="10">
        <v>1800</v>
      </c>
      <c r="D376" s="10">
        <v>3.5000000000000003E-2</v>
      </c>
      <c r="E376" s="10">
        <v>15</v>
      </c>
      <c r="F376" s="10">
        <v>15</v>
      </c>
      <c r="H376" s="11">
        <v>5.6234000000000001E-13</v>
      </c>
      <c r="I376" s="21"/>
      <c r="J376" s="21"/>
      <c r="K376" s="21"/>
      <c r="L376" s="21"/>
      <c r="M376" s="21"/>
      <c r="N376" s="21"/>
      <c r="O376" s="21"/>
      <c r="P376" s="10">
        <v>0</v>
      </c>
      <c r="Q376" s="10">
        <v>0</v>
      </c>
      <c r="R376" s="10">
        <v>0</v>
      </c>
      <c r="T376" s="20"/>
      <c r="V376" s="20"/>
      <c r="X376" s="10">
        <v>0</v>
      </c>
      <c r="Y376" s="10">
        <v>0</v>
      </c>
      <c r="Z376" s="10">
        <v>140.19</v>
      </c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5">
        <f>H376*1000000000000000</f>
        <v>562.34</v>
      </c>
      <c r="AU376" s="4">
        <f t="shared" si="5"/>
        <v>0</v>
      </c>
    </row>
    <row r="377" spans="1:47" x14ac:dyDescent="0.25">
      <c r="A377" s="10">
        <v>1</v>
      </c>
      <c r="B377" s="10">
        <v>1900</v>
      </c>
      <c r="D377" s="10">
        <v>3.5000000000000003E-2</v>
      </c>
      <c r="E377" s="10">
        <v>15</v>
      </c>
      <c r="F377" s="10">
        <v>15</v>
      </c>
      <c r="H377" s="11">
        <v>5.6234000000000001E-13</v>
      </c>
      <c r="I377" s="21"/>
      <c r="J377" s="21"/>
      <c r="K377" s="21"/>
      <c r="L377" s="21"/>
      <c r="M377" s="21"/>
      <c r="N377" s="21"/>
      <c r="O377" s="21"/>
      <c r="P377" s="10">
        <v>0</v>
      </c>
      <c r="Q377" s="10">
        <v>0</v>
      </c>
      <c r="R377" s="10">
        <v>0</v>
      </c>
      <c r="T377" s="20"/>
      <c r="V377" s="20"/>
      <c r="X377" s="10">
        <v>0</v>
      </c>
      <c r="Y377" s="10">
        <v>0</v>
      </c>
      <c r="Z377" s="10">
        <v>134.04</v>
      </c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5">
        <f>H377*1000000000000000</f>
        <v>562.34</v>
      </c>
      <c r="AU377" s="4">
        <f t="shared" si="5"/>
        <v>0</v>
      </c>
    </row>
    <row r="378" spans="1:47" x14ac:dyDescent="0.25">
      <c r="A378" s="10">
        <v>1</v>
      </c>
      <c r="B378" s="10">
        <v>2000</v>
      </c>
      <c r="D378" s="10">
        <v>3.5000000000000003E-2</v>
      </c>
      <c r="E378" s="10">
        <v>15</v>
      </c>
      <c r="F378" s="10">
        <v>15</v>
      </c>
      <c r="H378" s="11">
        <v>5.6234000000000001E-13</v>
      </c>
      <c r="I378" s="21"/>
      <c r="J378" s="21"/>
      <c r="K378" s="21"/>
      <c r="L378" s="21"/>
      <c r="M378" s="21"/>
      <c r="N378" s="21"/>
      <c r="O378" s="21"/>
      <c r="P378" s="10">
        <v>0</v>
      </c>
      <c r="Q378" s="10">
        <v>0</v>
      </c>
      <c r="R378" s="10">
        <v>0</v>
      </c>
      <c r="T378" s="20"/>
      <c r="V378" s="20"/>
      <c r="X378" s="10">
        <v>0</v>
      </c>
      <c r="Y378" s="10">
        <v>0</v>
      </c>
      <c r="Z378" s="10">
        <v>128.06</v>
      </c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5">
        <f>H378*1000000000000000</f>
        <v>562.34</v>
      </c>
      <c r="AU378" s="4">
        <f t="shared" si="5"/>
        <v>0</v>
      </c>
    </row>
    <row r="379" spans="1:47" x14ac:dyDescent="0.25">
      <c r="A379" s="10">
        <v>1</v>
      </c>
      <c r="B379" s="10">
        <v>2100</v>
      </c>
      <c r="D379" s="10">
        <v>3.5000000000000003E-2</v>
      </c>
      <c r="E379" s="10">
        <v>15</v>
      </c>
      <c r="F379" s="10">
        <v>15</v>
      </c>
      <c r="H379" s="11">
        <v>5.6234000000000001E-13</v>
      </c>
      <c r="I379" s="21"/>
      <c r="J379" s="21"/>
      <c r="K379" s="21"/>
      <c r="L379" s="21"/>
      <c r="M379" s="21"/>
      <c r="N379" s="21"/>
      <c r="O379" s="21"/>
      <c r="P379" s="10">
        <v>0</v>
      </c>
      <c r="Q379" s="10">
        <v>0</v>
      </c>
      <c r="R379" s="10">
        <v>0</v>
      </c>
      <c r="T379" s="20"/>
      <c r="V379" s="20"/>
      <c r="X379" s="10">
        <v>0</v>
      </c>
      <c r="Y379" s="10">
        <v>0</v>
      </c>
      <c r="Z379" s="10">
        <v>122.24</v>
      </c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5">
        <f>H379*1000000000000000</f>
        <v>562.34</v>
      </c>
      <c r="AU379" s="4">
        <f t="shared" si="5"/>
        <v>0</v>
      </c>
    </row>
    <row r="380" spans="1:47" x14ac:dyDescent="0.25">
      <c r="A380" s="10">
        <v>1</v>
      </c>
      <c r="B380" s="10">
        <v>2200</v>
      </c>
      <c r="D380" s="10">
        <v>3.5000000000000003E-2</v>
      </c>
      <c r="E380" s="10">
        <v>15</v>
      </c>
      <c r="F380" s="10">
        <v>15</v>
      </c>
      <c r="H380" s="11">
        <v>5.6234000000000001E-13</v>
      </c>
      <c r="I380" s="21"/>
      <c r="J380" s="21"/>
      <c r="K380" s="21"/>
      <c r="L380" s="21"/>
      <c r="M380" s="21"/>
      <c r="N380" s="21"/>
      <c r="O380" s="21"/>
      <c r="P380" s="10">
        <v>0</v>
      </c>
      <c r="Q380" s="10">
        <v>0</v>
      </c>
      <c r="R380" s="10">
        <v>0</v>
      </c>
      <c r="T380" s="20"/>
      <c r="V380" s="20"/>
      <c r="X380" s="10">
        <v>0</v>
      </c>
      <c r="Y380" s="10">
        <v>0</v>
      </c>
      <c r="Z380" s="10">
        <v>116.43</v>
      </c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5">
        <f>H380*1000000000000000</f>
        <v>562.34</v>
      </c>
      <c r="AU380" s="4">
        <f t="shared" si="5"/>
        <v>0</v>
      </c>
    </row>
    <row r="381" spans="1:47" x14ac:dyDescent="0.25">
      <c r="A381" s="10">
        <v>1</v>
      </c>
      <c r="B381" s="10">
        <v>2300</v>
      </c>
      <c r="D381" s="10">
        <v>3.5000000000000003E-2</v>
      </c>
      <c r="E381" s="10">
        <v>15</v>
      </c>
      <c r="F381" s="10">
        <v>15</v>
      </c>
      <c r="H381" s="11">
        <v>5.6234000000000001E-13</v>
      </c>
      <c r="I381" s="21"/>
      <c r="J381" s="21"/>
      <c r="K381" s="21"/>
      <c r="L381" s="21"/>
      <c r="M381" s="21"/>
      <c r="N381" s="21"/>
      <c r="O381" s="21"/>
      <c r="P381" s="10">
        <v>0</v>
      </c>
      <c r="Q381" s="10">
        <v>0</v>
      </c>
      <c r="R381" s="10">
        <v>0</v>
      </c>
      <c r="T381" s="20"/>
      <c r="V381" s="20"/>
      <c r="X381" s="10">
        <v>0</v>
      </c>
      <c r="Y381" s="10">
        <v>0</v>
      </c>
      <c r="Z381" s="10">
        <v>110.85</v>
      </c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5">
        <f>H381*1000000000000000</f>
        <v>562.34</v>
      </c>
      <c r="AU381" s="4">
        <f t="shared" si="5"/>
        <v>0</v>
      </c>
    </row>
    <row r="382" spans="1:47" x14ac:dyDescent="0.25">
      <c r="A382" s="10">
        <v>1</v>
      </c>
      <c r="B382" s="10">
        <v>2400</v>
      </c>
      <c r="D382" s="10">
        <v>3.5000000000000003E-2</v>
      </c>
      <c r="E382" s="10">
        <v>15</v>
      </c>
      <c r="F382" s="10">
        <v>15</v>
      </c>
      <c r="H382" s="11">
        <v>5.6234000000000001E-13</v>
      </c>
      <c r="I382" s="21"/>
      <c r="J382" s="21"/>
      <c r="K382" s="21"/>
      <c r="L382" s="21"/>
      <c r="M382" s="21"/>
      <c r="N382" s="21"/>
      <c r="O382" s="21"/>
      <c r="P382" s="10">
        <v>0</v>
      </c>
      <c r="Q382" s="10">
        <v>0</v>
      </c>
      <c r="R382" s="10">
        <v>0</v>
      </c>
      <c r="T382" s="20"/>
      <c r="V382" s="20"/>
      <c r="X382" s="10">
        <v>0</v>
      </c>
      <c r="Y382" s="10">
        <v>0</v>
      </c>
      <c r="Z382" s="10">
        <v>105.36</v>
      </c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5">
        <f>H382*1000000000000000</f>
        <v>562.34</v>
      </c>
      <c r="AU382" s="4">
        <f t="shared" si="5"/>
        <v>0</v>
      </c>
    </row>
    <row r="383" spans="1:47" x14ac:dyDescent="0.25">
      <c r="A383" s="10">
        <v>1</v>
      </c>
      <c r="B383" s="10">
        <v>2500</v>
      </c>
      <c r="D383" s="10">
        <v>3.5000000000000003E-2</v>
      </c>
      <c r="E383" s="10">
        <v>15</v>
      </c>
      <c r="F383" s="10">
        <v>15</v>
      </c>
      <c r="H383" s="11">
        <v>5.6234000000000001E-13</v>
      </c>
      <c r="I383" s="21"/>
      <c r="J383" s="21"/>
      <c r="K383" s="21"/>
      <c r="L383" s="21"/>
      <c r="M383" s="21"/>
      <c r="N383" s="21"/>
      <c r="O383" s="21"/>
      <c r="P383" s="10">
        <v>0</v>
      </c>
      <c r="Q383" s="10">
        <v>0</v>
      </c>
      <c r="R383" s="10">
        <v>0</v>
      </c>
      <c r="T383" s="20"/>
      <c r="V383" s="20"/>
      <c r="X383" s="10">
        <v>0</v>
      </c>
      <c r="Y383" s="10">
        <v>0</v>
      </c>
      <c r="Z383" s="10">
        <v>99.947999999999993</v>
      </c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5">
        <f>H383*1000000000000000</f>
        <v>562.34</v>
      </c>
      <c r="AU383" s="4">
        <f t="shared" si="5"/>
        <v>0</v>
      </c>
    </row>
    <row r="384" spans="1:47" x14ac:dyDescent="0.25">
      <c r="A384" s="10">
        <v>1</v>
      </c>
      <c r="B384" s="10">
        <v>2600</v>
      </c>
      <c r="D384" s="10">
        <v>3.5000000000000003E-2</v>
      </c>
      <c r="E384" s="10">
        <v>15</v>
      </c>
      <c r="F384" s="10">
        <v>15</v>
      </c>
      <c r="H384" s="11">
        <v>5.6234000000000001E-13</v>
      </c>
      <c r="I384" s="21"/>
      <c r="J384" s="21"/>
      <c r="K384" s="21"/>
      <c r="L384" s="21"/>
      <c r="M384" s="21"/>
      <c r="N384" s="21"/>
      <c r="O384" s="21"/>
      <c r="P384" s="10">
        <v>0</v>
      </c>
      <c r="Q384" s="10">
        <v>0</v>
      </c>
      <c r="R384" s="10">
        <v>0</v>
      </c>
      <c r="T384" s="20"/>
      <c r="V384" s="20"/>
      <c r="X384" s="10">
        <v>0</v>
      </c>
      <c r="Y384" s="10">
        <v>0</v>
      </c>
      <c r="Z384" s="10">
        <v>94.59</v>
      </c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5">
        <f>H384*1000000000000000</f>
        <v>562.34</v>
      </c>
      <c r="AU384" s="4">
        <f t="shared" si="5"/>
        <v>0</v>
      </c>
    </row>
    <row r="385" spans="1:47" x14ac:dyDescent="0.25">
      <c r="A385" s="10">
        <v>1</v>
      </c>
      <c r="B385" s="10">
        <v>2700</v>
      </c>
      <c r="D385" s="10">
        <v>3.5000000000000003E-2</v>
      </c>
      <c r="E385" s="10">
        <v>15</v>
      </c>
      <c r="F385" s="10">
        <v>15</v>
      </c>
      <c r="H385" s="11">
        <v>5.6234000000000001E-13</v>
      </c>
      <c r="I385" s="21"/>
      <c r="J385" s="21"/>
      <c r="K385" s="21"/>
      <c r="L385" s="21"/>
      <c r="M385" s="21"/>
      <c r="N385" s="21"/>
      <c r="O385" s="21"/>
      <c r="P385" s="10">
        <v>0</v>
      </c>
      <c r="Q385" s="10">
        <v>0</v>
      </c>
      <c r="R385" s="10">
        <v>0</v>
      </c>
      <c r="T385" s="20"/>
      <c r="V385" s="20"/>
      <c r="X385" s="10">
        <v>15</v>
      </c>
      <c r="Y385" s="10">
        <v>4.1095999999999997E-3</v>
      </c>
      <c r="Z385" s="10">
        <v>66.561999999999998</v>
      </c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5">
        <f>H385*1000000000000000</f>
        <v>562.34</v>
      </c>
      <c r="AU385" s="4">
        <f t="shared" si="5"/>
        <v>0</v>
      </c>
    </row>
    <row r="386" spans="1:47" x14ac:dyDescent="0.25">
      <c r="A386" s="10">
        <v>1</v>
      </c>
      <c r="B386" s="10">
        <v>2800</v>
      </c>
      <c r="D386" s="10">
        <v>3.5000000000000003E-2</v>
      </c>
      <c r="E386" s="10">
        <v>15</v>
      </c>
      <c r="F386" s="10">
        <v>15</v>
      </c>
      <c r="H386" s="11">
        <v>5.6234000000000001E-13</v>
      </c>
      <c r="I386" s="21"/>
      <c r="J386" s="21"/>
      <c r="K386" s="21"/>
      <c r="L386" s="21"/>
      <c r="M386" s="21"/>
      <c r="N386" s="21"/>
      <c r="O386" s="21"/>
      <c r="P386" s="10">
        <v>0</v>
      </c>
      <c r="Q386" s="10">
        <v>0</v>
      </c>
      <c r="R386" s="10">
        <v>0</v>
      </c>
      <c r="T386" s="20"/>
      <c r="V386" s="20"/>
      <c r="X386" s="10">
        <v>15</v>
      </c>
      <c r="Y386" s="10">
        <v>4.8181999999999999E-3</v>
      </c>
      <c r="Z386" s="10">
        <v>62.337000000000003</v>
      </c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5">
        <f>H386*1000000000000000</f>
        <v>562.34</v>
      </c>
      <c r="AU386" s="4">
        <f t="shared" ref="AU386:AU449" si="6">4*R386</f>
        <v>0</v>
      </c>
    </row>
    <row r="387" spans="1:47" x14ac:dyDescent="0.25">
      <c r="A387" s="10">
        <v>1</v>
      </c>
      <c r="B387" s="10">
        <v>2900</v>
      </c>
      <c r="D387" s="10">
        <v>3.5000000000000003E-2</v>
      </c>
      <c r="E387" s="10">
        <v>15</v>
      </c>
      <c r="F387" s="10">
        <v>15</v>
      </c>
      <c r="H387" s="11">
        <v>5.6234000000000001E-13</v>
      </c>
      <c r="I387" s="21"/>
      <c r="J387" s="21"/>
      <c r="K387" s="21"/>
      <c r="L387" s="21"/>
      <c r="M387" s="21"/>
      <c r="N387" s="21"/>
      <c r="O387" s="21"/>
      <c r="P387" s="10">
        <v>0</v>
      </c>
      <c r="Q387" s="10">
        <v>0</v>
      </c>
      <c r="R387" s="10">
        <v>0</v>
      </c>
      <c r="T387" s="20"/>
      <c r="V387" s="20"/>
      <c r="X387" s="10">
        <v>15</v>
      </c>
      <c r="Y387" s="10">
        <v>5.5782999999999996E-3</v>
      </c>
      <c r="Z387" s="10">
        <v>58.113</v>
      </c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5">
        <f>H387*1000000000000000</f>
        <v>562.34</v>
      </c>
      <c r="AU387" s="4">
        <f t="shared" si="6"/>
        <v>0</v>
      </c>
    </row>
    <row r="388" spans="1:47" x14ac:dyDescent="0.25">
      <c r="A388" s="10">
        <v>1</v>
      </c>
      <c r="B388" s="10">
        <v>3000</v>
      </c>
      <c r="D388" s="10">
        <v>3.5000000000000003E-2</v>
      </c>
      <c r="E388" s="10">
        <v>15</v>
      </c>
      <c r="F388" s="10">
        <v>15</v>
      </c>
      <c r="H388" s="11">
        <v>5.6234000000000001E-13</v>
      </c>
      <c r="I388" s="21"/>
      <c r="J388" s="21"/>
      <c r="K388" s="21"/>
      <c r="L388" s="21"/>
      <c r="M388" s="21"/>
      <c r="N388" s="21"/>
      <c r="O388" s="21"/>
      <c r="P388" s="10">
        <v>0</v>
      </c>
      <c r="Q388" s="10">
        <v>0</v>
      </c>
      <c r="R388" s="10">
        <v>0</v>
      </c>
      <c r="T388" s="20"/>
      <c r="V388" s="20"/>
      <c r="X388" s="10">
        <v>15</v>
      </c>
      <c r="Y388" s="10">
        <v>6.3908000000000003E-3</v>
      </c>
      <c r="Z388" s="10">
        <v>53.881999999999998</v>
      </c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5">
        <f>H388*1000000000000000</f>
        <v>562.34</v>
      </c>
      <c r="AU388" s="4">
        <f t="shared" si="6"/>
        <v>0</v>
      </c>
    </row>
    <row r="389" spans="1:47" x14ac:dyDescent="0.25">
      <c r="A389" s="10">
        <v>1</v>
      </c>
      <c r="B389" s="10">
        <v>3100</v>
      </c>
      <c r="D389" s="10">
        <v>3.5000000000000003E-2</v>
      </c>
      <c r="E389" s="10">
        <v>15</v>
      </c>
      <c r="F389" s="10">
        <v>15</v>
      </c>
      <c r="H389" s="11">
        <v>5.6234000000000001E-13</v>
      </c>
      <c r="I389" s="21"/>
      <c r="J389" s="21"/>
      <c r="K389" s="21"/>
      <c r="L389" s="21"/>
      <c r="M389" s="21"/>
      <c r="N389" s="21"/>
      <c r="O389" s="21"/>
      <c r="P389" s="10">
        <v>0</v>
      </c>
      <c r="Q389" s="10">
        <v>0</v>
      </c>
      <c r="R389" s="10">
        <v>0</v>
      </c>
      <c r="T389" s="20"/>
      <c r="V389" s="20"/>
      <c r="X389" s="10">
        <v>15</v>
      </c>
      <c r="Y389" s="10">
        <v>7.2566000000000002E-3</v>
      </c>
      <c r="Z389" s="10">
        <v>49.637999999999998</v>
      </c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5">
        <f>H389*1000000000000000</f>
        <v>562.34</v>
      </c>
      <c r="AU389" s="4">
        <f t="shared" si="6"/>
        <v>0</v>
      </c>
    </row>
    <row r="390" spans="1:47" x14ac:dyDescent="0.25">
      <c r="A390" s="10">
        <v>1</v>
      </c>
      <c r="B390" s="10">
        <v>3200</v>
      </c>
      <c r="D390" s="10">
        <v>3.5000000000000003E-2</v>
      </c>
      <c r="E390" s="10">
        <v>15</v>
      </c>
      <c r="F390" s="10">
        <v>15</v>
      </c>
      <c r="H390" s="11">
        <v>5.6234000000000001E-13</v>
      </c>
      <c r="I390" s="21"/>
      <c r="J390" s="21"/>
      <c r="K390" s="21"/>
      <c r="L390" s="21"/>
      <c r="M390" s="21"/>
      <c r="N390" s="21"/>
      <c r="O390" s="21"/>
      <c r="P390" s="10">
        <v>0</v>
      </c>
      <c r="Q390" s="10">
        <v>0</v>
      </c>
      <c r="R390" s="10">
        <v>0</v>
      </c>
      <c r="T390" s="20"/>
      <c r="V390" s="20"/>
      <c r="X390" s="10">
        <v>15</v>
      </c>
      <c r="Y390" s="10">
        <v>8.1764999999999997E-3</v>
      </c>
      <c r="Z390" s="10">
        <v>48.127000000000002</v>
      </c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5">
        <f>H390*1000000000000000</f>
        <v>562.34</v>
      </c>
      <c r="AU390" s="4">
        <f t="shared" si="6"/>
        <v>0</v>
      </c>
    </row>
    <row r="391" spans="1:47" x14ac:dyDescent="0.25">
      <c r="A391" s="10">
        <v>1</v>
      </c>
      <c r="B391" s="10">
        <v>3300</v>
      </c>
      <c r="D391" s="10">
        <v>3.5000000000000003E-2</v>
      </c>
      <c r="E391" s="10">
        <v>15</v>
      </c>
      <c r="F391" s="10">
        <v>15</v>
      </c>
      <c r="H391" s="11">
        <v>5.6234000000000001E-13</v>
      </c>
      <c r="I391" s="21"/>
      <c r="J391" s="21"/>
      <c r="K391" s="21"/>
      <c r="L391" s="21"/>
      <c r="M391" s="21"/>
      <c r="N391" s="21"/>
      <c r="O391" s="21"/>
      <c r="P391" s="10">
        <v>0</v>
      </c>
      <c r="Q391" s="10">
        <v>0</v>
      </c>
      <c r="R391" s="10">
        <v>0</v>
      </c>
      <c r="T391" s="20"/>
      <c r="V391" s="20"/>
      <c r="X391" s="10">
        <v>15</v>
      </c>
      <c r="Y391" s="10">
        <v>9.1514000000000005E-3</v>
      </c>
      <c r="Z391" s="10">
        <v>48.127000000000002</v>
      </c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5">
        <f>H391*1000000000000000</f>
        <v>562.34</v>
      </c>
      <c r="AU391" s="4">
        <f t="shared" si="6"/>
        <v>0</v>
      </c>
    </row>
    <row r="392" spans="1:47" x14ac:dyDescent="0.25">
      <c r="A392" s="10">
        <v>1</v>
      </c>
      <c r="B392" s="10">
        <v>3400</v>
      </c>
      <c r="D392" s="10">
        <v>3.5000000000000003E-2</v>
      </c>
      <c r="E392" s="10">
        <v>15</v>
      </c>
      <c r="F392" s="10">
        <v>15</v>
      </c>
      <c r="H392" s="11">
        <v>5.6234000000000001E-13</v>
      </c>
      <c r="I392" s="21"/>
      <c r="J392" s="21"/>
      <c r="K392" s="21"/>
      <c r="L392" s="21"/>
      <c r="M392" s="21"/>
      <c r="N392" s="21"/>
      <c r="O392" s="21"/>
      <c r="P392" s="10">
        <v>0</v>
      </c>
      <c r="Q392" s="10">
        <v>0</v>
      </c>
      <c r="R392" s="10">
        <v>0</v>
      </c>
      <c r="T392" s="20"/>
      <c r="V392" s="20"/>
      <c r="X392" s="10">
        <v>15</v>
      </c>
      <c r="Y392" s="10">
        <v>1.0182E-2</v>
      </c>
      <c r="Z392" s="10">
        <v>48.127000000000002</v>
      </c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5">
        <f>H392*1000000000000000</f>
        <v>562.34</v>
      </c>
      <c r="AU392" s="4">
        <f t="shared" si="6"/>
        <v>0</v>
      </c>
    </row>
    <row r="393" spans="1:47" x14ac:dyDescent="0.25">
      <c r="A393" s="10">
        <v>1</v>
      </c>
      <c r="B393" s="10">
        <v>3500</v>
      </c>
      <c r="D393" s="10">
        <v>3.5000000000000003E-2</v>
      </c>
      <c r="E393" s="10">
        <v>15</v>
      </c>
      <c r="F393" s="10">
        <v>15</v>
      </c>
      <c r="H393" s="11">
        <v>5.6234000000000001E-13</v>
      </c>
      <c r="I393" s="21"/>
      <c r="J393" s="21"/>
      <c r="K393" s="21"/>
      <c r="L393" s="21"/>
      <c r="M393" s="21"/>
      <c r="N393" s="21"/>
      <c r="O393" s="21"/>
      <c r="P393" s="10">
        <v>0</v>
      </c>
      <c r="Q393" s="10">
        <v>0</v>
      </c>
      <c r="R393" s="10">
        <v>0</v>
      </c>
      <c r="T393" s="20"/>
      <c r="V393" s="20"/>
      <c r="X393" s="10">
        <v>15</v>
      </c>
      <c r="Y393" s="10">
        <v>1.1269E-2</v>
      </c>
      <c r="Z393" s="10">
        <v>48.125999999999998</v>
      </c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5">
        <f>H393*1000000000000000</f>
        <v>562.34</v>
      </c>
      <c r="AU393" s="4">
        <f t="shared" si="6"/>
        <v>0</v>
      </c>
    </row>
    <row r="394" spans="1:47" x14ac:dyDescent="0.25">
      <c r="A394" s="10">
        <v>1</v>
      </c>
      <c r="B394" s="10">
        <v>3600</v>
      </c>
      <c r="D394" s="10">
        <v>3.5000000000000003E-2</v>
      </c>
      <c r="E394" s="10">
        <v>15</v>
      </c>
      <c r="F394" s="10">
        <v>15</v>
      </c>
      <c r="H394" s="11">
        <v>5.6234000000000001E-13</v>
      </c>
      <c r="I394" s="21"/>
      <c r="J394" s="21"/>
      <c r="K394" s="21"/>
      <c r="L394" s="21"/>
      <c r="M394" s="21"/>
      <c r="N394" s="21"/>
      <c r="O394" s="21"/>
      <c r="P394" s="10">
        <v>0</v>
      </c>
      <c r="Q394" s="10">
        <v>0</v>
      </c>
      <c r="R394" s="10">
        <v>0</v>
      </c>
      <c r="T394" s="20"/>
      <c r="V394" s="20"/>
      <c r="X394" s="10">
        <v>15</v>
      </c>
      <c r="Y394" s="10">
        <v>1.2413E-2</v>
      </c>
      <c r="Z394" s="10">
        <v>48.125999999999998</v>
      </c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5">
        <f>H394*1000000000000000</f>
        <v>562.34</v>
      </c>
      <c r="AU394" s="4">
        <f t="shared" si="6"/>
        <v>0</v>
      </c>
    </row>
    <row r="395" spans="1:47" x14ac:dyDescent="0.25">
      <c r="A395" s="10">
        <v>1</v>
      </c>
      <c r="B395" s="10">
        <v>3700</v>
      </c>
      <c r="D395" s="10">
        <v>3.5000000000000003E-2</v>
      </c>
      <c r="E395" s="10">
        <v>15</v>
      </c>
      <c r="F395" s="10">
        <v>15</v>
      </c>
      <c r="H395" s="11">
        <v>5.6234000000000001E-13</v>
      </c>
      <c r="I395" s="21"/>
      <c r="J395" s="21"/>
      <c r="K395" s="21"/>
      <c r="L395" s="21"/>
      <c r="M395" s="21"/>
      <c r="N395" s="21"/>
      <c r="O395" s="21"/>
      <c r="P395" s="10">
        <v>0</v>
      </c>
      <c r="Q395" s="10">
        <v>0</v>
      </c>
      <c r="R395" s="10">
        <v>0</v>
      </c>
      <c r="T395" s="20"/>
      <c r="V395" s="20"/>
      <c r="X395" s="10">
        <v>15</v>
      </c>
      <c r="Y395" s="10">
        <v>1.3616E-2</v>
      </c>
      <c r="Z395" s="10">
        <v>48.125999999999998</v>
      </c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5">
        <f>H395*1000000000000000</f>
        <v>562.34</v>
      </c>
      <c r="AU395" s="4">
        <f t="shared" si="6"/>
        <v>0</v>
      </c>
    </row>
    <row r="396" spans="1:47" x14ac:dyDescent="0.25">
      <c r="A396" s="10">
        <v>1</v>
      </c>
      <c r="B396" s="10">
        <v>3800</v>
      </c>
      <c r="D396" s="10">
        <v>3.5000000000000003E-2</v>
      </c>
      <c r="E396" s="10">
        <v>15</v>
      </c>
      <c r="F396" s="10">
        <v>15</v>
      </c>
      <c r="H396" s="11">
        <v>5.6234000000000001E-13</v>
      </c>
      <c r="I396" s="21"/>
      <c r="J396" s="21"/>
      <c r="K396" s="21"/>
      <c r="L396" s="21"/>
      <c r="M396" s="21"/>
      <c r="N396" s="21"/>
      <c r="O396" s="21"/>
      <c r="P396" s="10">
        <v>0</v>
      </c>
      <c r="Q396" s="10">
        <v>0</v>
      </c>
      <c r="R396" s="10">
        <v>0</v>
      </c>
      <c r="T396" s="20"/>
      <c r="V396" s="20"/>
      <c r="X396" s="10">
        <v>15</v>
      </c>
      <c r="Y396" s="10">
        <v>1.4877E-2</v>
      </c>
      <c r="Z396" s="10">
        <v>48.125999999999998</v>
      </c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5">
        <f>H396*1000000000000000</f>
        <v>562.34</v>
      </c>
      <c r="AU396" s="4">
        <f t="shared" si="6"/>
        <v>0</v>
      </c>
    </row>
    <row r="397" spans="1:47" x14ac:dyDescent="0.25">
      <c r="A397" s="10">
        <v>1</v>
      </c>
      <c r="B397" s="10">
        <v>3900</v>
      </c>
      <c r="D397" s="10">
        <v>3.5000000000000003E-2</v>
      </c>
      <c r="E397" s="10">
        <v>15</v>
      </c>
      <c r="F397" s="10">
        <v>15</v>
      </c>
      <c r="H397" s="11">
        <v>5.6234000000000001E-13</v>
      </c>
      <c r="I397" s="21"/>
      <c r="J397" s="21"/>
      <c r="K397" s="21"/>
      <c r="L397" s="21"/>
      <c r="M397" s="21"/>
      <c r="N397" s="21"/>
      <c r="O397" s="21"/>
      <c r="P397" s="10">
        <v>0</v>
      </c>
      <c r="Q397" s="10">
        <v>0</v>
      </c>
      <c r="R397" s="10">
        <v>0</v>
      </c>
      <c r="T397" s="20"/>
      <c r="V397" s="20"/>
      <c r="X397" s="10">
        <v>15</v>
      </c>
      <c r="Y397" s="10">
        <v>1.6198000000000001E-2</v>
      </c>
      <c r="Z397" s="10">
        <v>48.125</v>
      </c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5">
        <f>H397*1000000000000000</f>
        <v>562.34</v>
      </c>
      <c r="AU397" s="4">
        <f t="shared" si="6"/>
        <v>0</v>
      </c>
    </row>
    <row r="398" spans="1:47" x14ac:dyDescent="0.25">
      <c r="A398" s="10">
        <v>1</v>
      </c>
      <c r="B398" s="10">
        <v>4000</v>
      </c>
      <c r="D398" s="10">
        <v>3.5000000000000003E-2</v>
      </c>
      <c r="E398" s="10">
        <v>15</v>
      </c>
      <c r="F398" s="10">
        <v>15</v>
      </c>
      <c r="H398" s="11">
        <v>5.6234000000000001E-13</v>
      </c>
      <c r="I398" s="21"/>
      <c r="J398" s="21"/>
      <c r="K398" s="21"/>
      <c r="L398" s="21"/>
      <c r="M398" s="21"/>
      <c r="N398" s="21"/>
      <c r="O398" s="21"/>
      <c r="P398" s="10">
        <v>0</v>
      </c>
      <c r="Q398" s="10">
        <v>0</v>
      </c>
      <c r="R398" s="10">
        <v>0</v>
      </c>
      <c r="T398" s="20"/>
      <c r="V398" s="20"/>
      <c r="X398" s="10">
        <v>15</v>
      </c>
      <c r="Y398" s="10">
        <v>1.7578E-2</v>
      </c>
      <c r="Z398" s="10">
        <v>48.124000000000002</v>
      </c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5">
        <f>H398*1000000000000000</f>
        <v>562.34</v>
      </c>
      <c r="AU398" s="4">
        <f t="shared" si="6"/>
        <v>0</v>
      </c>
    </row>
    <row r="399" spans="1:47" x14ac:dyDescent="0.25">
      <c r="A399" s="10">
        <v>1</v>
      </c>
      <c r="B399" s="10">
        <v>4100</v>
      </c>
      <c r="D399" s="10">
        <v>3.5000000000000003E-2</v>
      </c>
      <c r="E399" s="10">
        <v>15</v>
      </c>
      <c r="F399" s="10">
        <v>15</v>
      </c>
      <c r="H399" s="11">
        <v>5.6234000000000001E-13</v>
      </c>
      <c r="I399" s="21"/>
      <c r="J399" s="21"/>
      <c r="K399" s="21"/>
      <c r="L399" s="21"/>
      <c r="M399" s="21"/>
      <c r="N399" s="21"/>
      <c r="O399" s="21"/>
      <c r="P399" s="10">
        <v>0</v>
      </c>
      <c r="Q399" s="10">
        <v>0</v>
      </c>
      <c r="R399" s="10">
        <v>0</v>
      </c>
      <c r="T399" s="20"/>
      <c r="V399" s="20"/>
      <c r="X399" s="10">
        <v>15</v>
      </c>
      <c r="Y399" s="10">
        <v>1.9018E-2</v>
      </c>
      <c r="Z399" s="10">
        <v>5.5190999999999999</v>
      </c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5">
        <f>H399*1000000000000000</f>
        <v>562.34</v>
      </c>
      <c r="AU399" s="4">
        <f t="shared" si="6"/>
        <v>0</v>
      </c>
    </row>
    <row r="400" spans="1:47" x14ac:dyDescent="0.25">
      <c r="A400" s="10">
        <v>1</v>
      </c>
      <c r="B400" s="10">
        <v>4200</v>
      </c>
      <c r="D400" s="10">
        <v>3.5000000000000003E-2</v>
      </c>
      <c r="E400" s="10">
        <v>15</v>
      </c>
      <c r="F400" s="10">
        <v>15</v>
      </c>
      <c r="H400" s="11">
        <v>5.6234000000000001E-13</v>
      </c>
      <c r="I400" s="21"/>
      <c r="J400" s="21"/>
      <c r="K400" s="21"/>
      <c r="L400" s="21"/>
      <c r="M400" s="21"/>
      <c r="N400" s="21"/>
      <c r="O400" s="21"/>
      <c r="P400" s="10">
        <v>0</v>
      </c>
      <c r="Q400" s="10">
        <v>0</v>
      </c>
      <c r="R400" s="10">
        <v>0</v>
      </c>
      <c r="T400" s="20"/>
      <c r="V400" s="20"/>
      <c r="X400" s="10">
        <v>0</v>
      </c>
      <c r="Y400" s="10">
        <v>0</v>
      </c>
      <c r="Z400" s="10">
        <v>2171.6</v>
      </c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5">
        <f>H400*1000000000000000</f>
        <v>562.34</v>
      </c>
      <c r="AU400" s="4">
        <f t="shared" si="6"/>
        <v>0</v>
      </c>
    </row>
    <row r="401" spans="1:47" x14ac:dyDescent="0.25">
      <c r="A401" s="10">
        <v>1</v>
      </c>
      <c r="B401" s="10">
        <v>4300</v>
      </c>
      <c r="D401" s="10">
        <v>3.5000000000000003E-2</v>
      </c>
      <c r="E401" s="10">
        <v>15</v>
      </c>
      <c r="F401" s="10">
        <v>15</v>
      </c>
      <c r="H401" s="11">
        <v>5.6234000000000001E-13</v>
      </c>
      <c r="I401" s="21"/>
      <c r="J401" s="21"/>
      <c r="K401" s="21"/>
      <c r="L401" s="21"/>
      <c r="M401" s="21"/>
      <c r="N401" s="21"/>
      <c r="O401" s="21"/>
      <c r="P401" s="10">
        <v>2.9601999999999999</v>
      </c>
      <c r="Q401" s="10">
        <v>1.0347999999999999</v>
      </c>
      <c r="R401" s="10">
        <v>1.0805000000000001E-3</v>
      </c>
      <c r="T401" s="20"/>
      <c r="V401" s="20"/>
      <c r="X401" s="10">
        <v>98.504000000000005</v>
      </c>
      <c r="Y401" s="11">
        <v>-5.0166E-5</v>
      </c>
      <c r="Z401" s="10">
        <v>3577.8</v>
      </c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5">
        <f>H401*1000000000000000</f>
        <v>562.34</v>
      </c>
      <c r="AU401" s="4">
        <f t="shared" si="6"/>
        <v>4.3220000000000003E-3</v>
      </c>
    </row>
    <row r="402" spans="1:47" x14ac:dyDescent="0.25">
      <c r="A402" s="10">
        <v>1</v>
      </c>
      <c r="B402" s="10">
        <v>4400</v>
      </c>
      <c r="D402" s="10">
        <v>3.5000000000000003E-2</v>
      </c>
      <c r="E402" s="10">
        <v>15</v>
      </c>
      <c r="F402" s="10">
        <v>15</v>
      </c>
      <c r="H402" s="11">
        <v>5.6234000000000001E-13</v>
      </c>
      <c r="I402" s="21"/>
      <c r="J402" s="21"/>
      <c r="K402" s="21"/>
      <c r="L402" s="21"/>
      <c r="M402" s="21"/>
      <c r="N402" s="21"/>
      <c r="O402" s="21"/>
      <c r="P402" s="10">
        <v>3.0333000000000001</v>
      </c>
      <c r="Q402" s="10">
        <v>1.0861000000000001</v>
      </c>
      <c r="R402" s="10">
        <v>3.3340000000000002E-3</v>
      </c>
      <c r="T402" s="20"/>
      <c r="V402" s="20"/>
      <c r="X402" s="10">
        <v>100.5</v>
      </c>
      <c r="Y402" s="11">
        <v>-5.0837999999999997E-5</v>
      </c>
      <c r="Z402" s="10">
        <v>5019.8</v>
      </c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5">
        <f>H402*1000000000000000</f>
        <v>562.34</v>
      </c>
      <c r="AU402" s="4">
        <f t="shared" si="6"/>
        <v>1.3336000000000001E-2</v>
      </c>
    </row>
    <row r="403" spans="1:47" x14ac:dyDescent="0.25">
      <c r="A403" s="10">
        <v>1</v>
      </c>
      <c r="B403" s="10">
        <v>4500</v>
      </c>
      <c r="D403" s="10">
        <v>3.5000000000000003E-2</v>
      </c>
      <c r="E403" s="10">
        <v>15</v>
      </c>
      <c r="F403" s="10">
        <v>15</v>
      </c>
      <c r="H403" s="11">
        <v>5.6234000000000001E-13</v>
      </c>
      <c r="I403" s="21"/>
      <c r="J403" s="21"/>
      <c r="K403" s="21"/>
      <c r="L403" s="21"/>
      <c r="M403" s="21"/>
      <c r="N403" s="21"/>
      <c r="O403" s="21"/>
      <c r="P403" s="10">
        <v>3.1111</v>
      </c>
      <c r="Q403" s="10">
        <v>1.1413</v>
      </c>
      <c r="R403" s="10">
        <v>5.8186000000000002E-3</v>
      </c>
      <c r="T403" s="20"/>
      <c r="V403" s="20"/>
      <c r="X403" s="10">
        <v>102.56</v>
      </c>
      <c r="Y403" s="11">
        <v>-5.1612E-5</v>
      </c>
      <c r="Z403" s="10">
        <v>6518</v>
      </c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5">
        <f>H403*1000000000000000</f>
        <v>562.34</v>
      </c>
      <c r="AU403" s="4">
        <f t="shared" si="6"/>
        <v>2.3274400000000001E-2</v>
      </c>
    </row>
    <row r="404" spans="1:47" s="16" customFormat="1" x14ac:dyDescent="0.25">
      <c r="A404" s="16">
        <v>1</v>
      </c>
      <c r="B404" s="16">
        <v>4600</v>
      </c>
      <c r="D404" s="16">
        <v>3.5000000000000003E-2</v>
      </c>
      <c r="E404" s="16">
        <v>15</v>
      </c>
      <c r="F404" s="16">
        <v>15</v>
      </c>
      <c r="H404" s="17">
        <v>5.6234000000000001E-13</v>
      </c>
      <c r="I404" s="17"/>
      <c r="J404" s="17"/>
      <c r="K404" s="17"/>
      <c r="L404" s="17"/>
      <c r="M404" s="17"/>
      <c r="N404" s="17"/>
      <c r="O404" s="17"/>
      <c r="P404" s="16">
        <v>3.1720000000000002</v>
      </c>
      <c r="Q404" s="16">
        <v>1.1882999999999999</v>
      </c>
      <c r="R404" s="16">
        <v>8.3890000000000006E-3</v>
      </c>
      <c r="X404" s="16">
        <v>104.38</v>
      </c>
      <c r="Y404" s="17">
        <v>-5.1956000000000002E-5</v>
      </c>
      <c r="Z404" s="16">
        <v>8074.1</v>
      </c>
      <c r="AT404" s="18">
        <f>H404*1000000000000000</f>
        <v>562.34</v>
      </c>
      <c r="AU404" s="19">
        <f t="shared" si="6"/>
        <v>3.3556000000000002E-2</v>
      </c>
    </row>
    <row r="405" spans="1:47" s="16" customFormat="1" x14ac:dyDescent="0.25">
      <c r="A405" s="16">
        <v>1</v>
      </c>
      <c r="B405" s="16">
        <v>4700</v>
      </c>
      <c r="D405" s="16">
        <v>3.5000000000000003E-2</v>
      </c>
      <c r="E405" s="16">
        <v>15</v>
      </c>
      <c r="F405" s="16">
        <v>15</v>
      </c>
      <c r="H405" s="17">
        <v>5.6234000000000001E-13</v>
      </c>
      <c r="I405" s="17"/>
      <c r="J405" s="17"/>
      <c r="K405" s="17"/>
      <c r="L405" s="17"/>
      <c r="M405" s="17"/>
      <c r="N405" s="17"/>
      <c r="O405" s="17"/>
      <c r="P405" s="16">
        <v>3.2452000000000001</v>
      </c>
      <c r="Q405" s="16">
        <v>1.2434000000000001</v>
      </c>
      <c r="R405" s="16">
        <v>1.1253000000000001E-2</v>
      </c>
      <c r="X405" s="16">
        <v>106.38</v>
      </c>
      <c r="Y405" s="17">
        <v>-5.2587000000000003E-5</v>
      </c>
      <c r="Z405" s="16">
        <v>9685.5</v>
      </c>
      <c r="AT405" s="18">
        <f>H405*1000000000000000</f>
        <v>562.34</v>
      </c>
      <c r="AU405" s="19">
        <f t="shared" si="6"/>
        <v>4.5012000000000003E-2</v>
      </c>
    </row>
    <row r="406" spans="1:47" s="16" customFormat="1" x14ac:dyDescent="0.25">
      <c r="A406" s="16">
        <v>1</v>
      </c>
      <c r="B406" s="16">
        <v>4800</v>
      </c>
      <c r="D406" s="16">
        <v>3.5000000000000003E-2</v>
      </c>
      <c r="E406" s="16">
        <v>15</v>
      </c>
      <c r="F406" s="16">
        <v>15</v>
      </c>
      <c r="H406" s="17">
        <v>5.6234000000000001E-13</v>
      </c>
      <c r="I406" s="17"/>
      <c r="J406" s="17"/>
      <c r="K406" s="17"/>
      <c r="L406" s="17"/>
      <c r="M406" s="17"/>
      <c r="N406" s="17"/>
      <c r="O406" s="17"/>
      <c r="P406" s="16">
        <v>3.3182999999999998</v>
      </c>
      <c r="Q406" s="16">
        <v>1.2999000000000001</v>
      </c>
      <c r="R406" s="16">
        <v>1.4338E-2</v>
      </c>
      <c r="X406" s="16">
        <v>108.37</v>
      </c>
      <c r="Y406" s="17">
        <v>-5.3204000000000001E-5</v>
      </c>
      <c r="Z406" s="16">
        <v>11354</v>
      </c>
      <c r="AT406" s="18">
        <f>H406*1000000000000000</f>
        <v>562.34</v>
      </c>
      <c r="AU406" s="19">
        <f t="shared" si="6"/>
        <v>5.7352E-2</v>
      </c>
    </row>
    <row r="407" spans="1:47" s="16" customFormat="1" x14ac:dyDescent="0.25">
      <c r="A407" s="16">
        <v>1</v>
      </c>
      <c r="B407" s="16">
        <v>4900</v>
      </c>
      <c r="D407" s="16">
        <v>3.5000000000000003E-2</v>
      </c>
      <c r="E407" s="16">
        <v>15</v>
      </c>
      <c r="F407" s="16">
        <v>15</v>
      </c>
      <c r="H407" s="17">
        <v>5.6234000000000001E-13</v>
      </c>
      <c r="I407" s="17"/>
      <c r="J407" s="17"/>
      <c r="K407" s="17"/>
      <c r="L407" s="17"/>
      <c r="M407" s="17"/>
      <c r="N407" s="17"/>
      <c r="O407" s="17"/>
      <c r="P407" s="16">
        <v>3.3915000000000002</v>
      </c>
      <c r="Q407" s="16">
        <v>1.3575999999999999</v>
      </c>
      <c r="R407" s="16">
        <v>1.7649999999999999E-2</v>
      </c>
      <c r="X407" s="16">
        <v>110.37</v>
      </c>
      <c r="Y407" s="17">
        <v>-5.3805999999999999E-5</v>
      </c>
      <c r="Z407" s="16">
        <v>13081</v>
      </c>
      <c r="AT407" s="18">
        <f>H407*1000000000000000</f>
        <v>562.34</v>
      </c>
      <c r="AU407" s="19">
        <f t="shared" si="6"/>
        <v>7.0599999999999996E-2</v>
      </c>
    </row>
    <row r="408" spans="1:47" s="16" customFormat="1" x14ac:dyDescent="0.25">
      <c r="A408" s="16">
        <v>1</v>
      </c>
      <c r="B408" s="16">
        <v>5000</v>
      </c>
      <c r="D408" s="16">
        <v>3.5000000000000003E-2</v>
      </c>
      <c r="E408" s="16">
        <v>15</v>
      </c>
      <c r="F408" s="16">
        <v>15</v>
      </c>
      <c r="H408" s="17">
        <v>5.6234000000000001E-13</v>
      </c>
      <c r="I408" s="17"/>
      <c r="J408" s="17"/>
      <c r="K408" s="17"/>
      <c r="L408" s="17"/>
      <c r="M408" s="17"/>
      <c r="N408" s="17"/>
      <c r="O408" s="17"/>
      <c r="P408" s="16">
        <v>3.4647000000000001</v>
      </c>
      <c r="Q408" s="16">
        <v>1.4166000000000001</v>
      </c>
      <c r="R408" s="16">
        <v>2.1196E-2</v>
      </c>
      <c r="X408" s="16">
        <v>112.37</v>
      </c>
      <c r="Y408" s="17">
        <v>-5.4391000000000002E-5</v>
      </c>
      <c r="Z408" s="16">
        <v>14866</v>
      </c>
      <c r="AT408" s="18">
        <f>H408*1000000000000000</f>
        <v>562.34</v>
      </c>
      <c r="AU408" s="19">
        <f t="shared" si="6"/>
        <v>8.4783999999999998E-2</v>
      </c>
    </row>
    <row r="409" spans="1:47" s="16" customFormat="1" x14ac:dyDescent="0.25">
      <c r="A409" s="16">
        <v>1</v>
      </c>
      <c r="B409" s="16">
        <v>5100</v>
      </c>
      <c r="D409" s="16">
        <v>3.5000000000000003E-2</v>
      </c>
      <c r="E409" s="16">
        <v>15</v>
      </c>
      <c r="F409" s="16">
        <v>15</v>
      </c>
      <c r="H409" s="17">
        <v>5.6234000000000001E-13</v>
      </c>
      <c r="I409" s="17"/>
      <c r="J409" s="17"/>
      <c r="K409" s="17"/>
      <c r="L409" s="17"/>
      <c r="M409" s="17"/>
      <c r="N409" s="17"/>
      <c r="O409" s="17"/>
      <c r="P409" s="16">
        <v>3.5352000000000001</v>
      </c>
      <c r="Q409" s="16">
        <v>1.4754</v>
      </c>
      <c r="R409" s="16">
        <v>2.4938999999999999E-2</v>
      </c>
      <c r="X409" s="16">
        <v>114.33</v>
      </c>
      <c r="Y409" s="17">
        <v>-5.4891E-5</v>
      </c>
      <c r="Z409" s="16">
        <v>16704</v>
      </c>
      <c r="AT409" s="18">
        <f>H409*1000000000000000</f>
        <v>562.34</v>
      </c>
      <c r="AU409" s="19">
        <f t="shared" si="6"/>
        <v>9.9755999999999997E-2</v>
      </c>
    </row>
    <row r="410" spans="1:47" s="16" customFormat="1" x14ac:dyDescent="0.25">
      <c r="A410" s="16">
        <v>1</v>
      </c>
      <c r="B410" s="16">
        <v>5200</v>
      </c>
      <c r="D410" s="16">
        <v>3.5000000000000003E-2</v>
      </c>
      <c r="E410" s="16">
        <v>15</v>
      </c>
      <c r="F410" s="16">
        <v>15</v>
      </c>
      <c r="H410" s="17">
        <v>5.6234000000000001E-13</v>
      </c>
      <c r="I410" s="17"/>
      <c r="J410" s="17"/>
      <c r="K410" s="17"/>
      <c r="L410" s="17"/>
      <c r="M410" s="17"/>
      <c r="N410" s="17"/>
      <c r="O410" s="17"/>
      <c r="P410" s="16">
        <v>3.6278000000000001</v>
      </c>
      <c r="Q410" s="16">
        <v>1.5495000000000001</v>
      </c>
      <c r="R410" s="16">
        <v>2.9329999999999998E-2</v>
      </c>
      <c r="X410" s="16">
        <v>116.6</v>
      </c>
      <c r="Y410" s="17">
        <v>-5.5949999999999998E-5</v>
      </c>
      <c r="Z410" s="16">
        <v>18640</v>
      </c>
      <c r="AT410" s="18">
        <f>H410*1000000000000000</f>
        <v>562.34</v>
      </c>
      <c r="AU410" s="19">
        <f t="shared" si="6"/>
        <v>0.11731999999999999</v>
      </c>
    </row>
    <row r="411" spans="1:47" s="16" customFormat="1" x14ac:dyDescent="0.25">
      <c r="A411" s="16">
        <v>1</v>
      </c>
      <c r="B411" s="16">
        <v>5300</v>
      </c>
      <c r="D411" s="16">
        <v>3.5000000000000003E-2</v>
      </c>
      <c r="E411" s="16">
        <v>15</v>
      </c>
      <c r="F411" s="16">
        <v>15</v>
      </c>
      <c r="H411" s="17">
        <v>5.6234000000000001E-13</v>
      </c>
      <c r="I411" s="17"/>
      <c r="J411" s="17"/>
      <c r="K411" s="17"/>
      <c r="L411" s="17"/>
      <c r="M411" s="17"/>
      <c r="N411" s="17"/>
      <c r="O411" s="17"/>
      <c r="P411" s="16">
        <v>3.7056</v>
      </c>
      <c r="Q411" s="16">
        <v>1.6157999999999999</v>
      </c>
      <c r="R411" s="16">
        <v>3.3746999999999999E-2</v>
      </c>
      <c r="X411" s="16">
        <v>118.66</v>
      </c>
      <c r="Y411" s="17">
        <v>-5.6607000000000002E-5</v>
      </c>
      <c r="Z411" s="16">
        <v>20614</v>
      </c>
      <c r="AT411" s="18">
        <f>H411*1000000000000000</f>
        <v>562.34</v>
      </c>
      <c r="AU411" s="19">
        <f t="shared" si="6"/>
        <v>0.134988</v>
      </c>
    </row>
    <row r="412" spans="1:47" s="16" customFormat="1" x14ac:dyDescent="0.25">
      <c r="A412" s="16">
        <v>1</v>
      </c>
      <c r="B412" s="16">
        <v>5400</v>
      </c>
      <c r="D412" s="16">
        <v>3.5000000000000003E-2</v>
      </c>
      <c r="E412" s="16">
        <v>15</v>
      </c>
      <c r="F412" s="16">
        <v>15</v>
      </c>
      <c r="H412" s="17">
        <v>5.6234000000000001E-13</v>
      </c>
      <c r="I412" s="17"/>
      <c r="J412" s="17"/>
      <c r="K412" s="17"/>
      <c r="L412" s="17"/>
      <c r="M412" s="17"/>
      <c r="N412" s="17"/>
      <c r="O412" s="17"/>
      <c r="P412" s="16">
        <v>3.7787999999999999</v>
      </c>
      <c r="Q412" s="16">
        <v>1.6805000000000001</v>
      </c>
      <c r="R412" s="16">
        <v>3.8341E-2</v>
      </c>
      <c r="X412" s="16">
        <v>120.66</v>
      </c>
      <c r="Y412" s="17">
        <v>-5.7122E-5</v>
      </c>
      <c r="Z412" s="16">
        <v>22639</v>
      </c>
      <c r="AT412" s="18">
        <f>H412*1000000000000000</f>
        <v>562.34</v>
      </c>
      <c r="AU412" s="19">
        <f t="shared" si="6"/>
        <v>0.153364</v>
      </c>
    </row>
    <row r="413" spans="1:47" s="16" customFormat="1" x14ac:dyDescent="0.25">
      <c r="A413" s="16">
        <v>1</v>
      </c>
      <c r="B413" s="16">
        <v>5500</v>
      </c>
      <c r="D413" s="16">
        <v>3.5000000000000003E-2</v>
      </c>
      <c r="E413" s="16">
        <v>15</v>
      </c>
      <c r="F413" s="16">
        <v>15</v>
      </c>
      <c r="H413" s="17">
        <v>5.6234000000000001E-13</v>
      </c>
      <c r="I413" s="17"/>
      <c r="J413" s="17"/>
      <c r="K413" s="17"/>
      <c r="L413" s="17"/>
      <c r="M413" s="17"/>
      <c r="N413" s="17"/>
      <c r="O413" s="17"/>
      <c r="P413" s="16">
        <v>3.8714</v>
      </c>
      <c r="Q413" s="16">
        <v>1.7598</v>
      </c>
      <c r="R413" s="16">
        <v>4.3684000000000001E-2</v>
      </c>
      <c r="X413" s="16">
        <v>122.93</v>
      </c>
      <c r="Y413" s="17">
        <v>-5.8143000000000002E-5</v>
      </c>
      <c r="Z413" s="16">
        <v>24774</v>
      </c>
      <c r="AT413" s="18">
        <f>H413*1000000000000000</f>
        <v>562.34</v>
      </c>
      <c r="AU413" s="19">
        <f t="shared" si="6"/>
        <v>0.174736</v>
      </c>
    </row>
    <row r="414" spans="1:47" s="16" customFormat="1" x14ac:dyDescent="0.25">
      <c r="A414" s="16">
        <v>1</v>
      </c>
      <c r="B414" s="16">
        <v>5600</v>
      </c>
      <c r="D414" s="16">
        <v>3.5000000000000003E-2</v>
      </c>
      <c r="E414" s="16">
        <v>15</v>
      </c>
      <c r="F414" s="16">
        <v>15</v>
      </c>
      <c r="H414" s="17">
        <v>5.6234000000000001E-13</v>
      </c>
      <c r="I414" s="17"/>
      <c r="J414" s="17"/>
      <c r="K414" s="17"/>
      <c r="L414" s="17"/>
      <c r="M414" s="17"/>
      <c r="N414" s="17"/>
      <c r="O414" s="17"/>
      <c r="P414" s="16">
        <v>3.9613999999999998</v>
      </c>
      <c r="Q414" s="16">
        <v>1.8391999999999999</v>
      </c>
      <c r="R414" s="16">
        <v>4.9318000000000001E-2</v>
      </c>
      <c r="X414" s="16">
        <v>125.16</v>
      </c>
      <c r="Y414" s="17">
        <v>-5.9080999999999999E-5</v>
      </c>
      <c r="Z414" s="16">
        <v>26970</v>
      </c>
      <c r="AT414" s="18">
        <f>H414*1000000000000000</f>
        <v>562.34</v>
      </c>
      <c r="AU414" s="19">
        <f t="shared" si="6"/>
        <v>0.197272</v>
      </c>
    </row>
    <row r="415" spans="1:47" s="16" customFormat="1" x14ac:dyDescent="0.25">
      <c r="A415" s="16">
        <v>1</v>
      </c>
      <c r="B415" s="16">
        <v>5700</v>
      </c>
      <c r="D415" s="16">
        <v>3.5000000000000003E-2</v>
      </c>
      <c r="E415" s="16">
        <v>15</v>
      </c>
      <c r="F415" s="16">
        <v>15</v>
      </c>
      <c r="H415" s="17">
        <v>5.6234000000000001E-13</v>
      </c>
      <c r="I415" s="17"/>
      <c r="J415" s="17"/>
      <c r="K415" s="17"/>
      <c r="L415" s="17"/>
      <c r="M415" s="17"/>
      <c r="N415" s="17"/>
      <c r="O415" s="17"/>
      <c r="P415" s="16">
        <v>4.0540000000000003</v>
      </c>
      <c r="Q415" s="16">
        <v>1.9222999999999999</v>
      </c>
      <c r="R415" s="16">
        <v>5.5388E-2</v>
      </c>
      <c r="X415" s="16">
        <v>127.43</v>
      </c>
      <c r="Y415" s="17">
        <v>-6.0078999999999999E-5</v>
      </c>
      <c r="Z415" s="16">
        <v>29243</v>
      </c>
      <c r="AT415" s="18">
        <f>H415*1000000000000000</f>
        <v>562.34</v>
      </c>
      <c r="AU415" s="19">
        <f t="shared" si="6"/>
        <v>0.221552</v>
      </c>
    </row>
    <row r="416" spans="1:47" s="16" customFormat="1" x14ac:dyDescent="0.25">
      <c r="A416" s="16">
        <v>1</v>
      </c>
      <c r="B416" s="16">
        <v>5800</v>
      </c>
      <c r="D416" s="16">
        <v>3.5000000000000003E-2</v>
      </c>
      <c r="E416" s="16">
        <v>15</v>
      </c>
      <c r="F416" s="16">
        <v>15</v>
      </c>
      <c r="H416" s="17">
        <v>5.6234000000000001E-13</v>
      </c>
      <c r="I416" s="17"/>
      <c r="J416" s="17"/>
      <c r="K416" s="17"/>
      <c r="L416" s="17"/>
      <c r="M416" s="17"/>
      <c r="N416" s="17"/>
      <c r="O416" s="17"/>
      <c r="P416" s="16">
        <v>4.1466000000000003</v>
      </c>
      <c r="Q416" s="16">
        <v>2.0072999999999999</v>
      </c>
      <c r="R416" s="16">
        <v>6.1839999999999999E-2</v>
      </c>
      <c r="X416" s="16">
        <v>129.69</v>
      </c>
      <c r="Y416" s="17">
        <v>-6.1062999999999995E-5</v>
      </c>
      <c r="Z416" s="16">
        <v>31586</v>
      </c>
      <c r="AT416" s="18">
        <f>H416*1000000000000000</f>
        <v>562.34</v>
      </c>
      <c r="AU416" s="19">
        <f t="shared" si="6"/>
        <v>0.24736</v>
      </c>
    </row>
    <row r="417" spans="1:47" x14ac:dyDescent="0.25">
      <c r="A417" s="10">
        <v>1</v>
      </c>
      <c r="B417" s="10">
        <v>5900</v>
      </c>
      <c r="D417" s="10">
        <v>3.5000000000000003E-2</v>
      </c>
      <c r="E417" s="10">
        <v>15</v>
      </c>
      <c r="F417" s="10">
        <v>15</v>
      </c>
      <c r="H417" s="11">
        <v>5.6234000000000001E-13</v>
      </c>
      <c r="I417" s="21"/>
      <c r="J417" s="21"/>
      <c r="K417" s="21"/>
      <c r="L417" s="21"/>
      <c r="M417" s="21"/>
      <c r="N417" s="21"/>
      <c r="O417" s="21"/>
      <c r="P417" s="10">
        <v>4.2416999999999998</v>
      </c>
      <c r="Q417" s="10">
        <v>2.0960000000000001</v>
      </c>
      <c r="R417" s="10">
        <v>6.8767999999999996E-2</v>
      </c>
      <c r="T417" s="20"/>
      <c r="V417" s="20"/>
      <c r="X417" s="10">
        <v>131.99</v>
      </c>
      <c r="Y417" s="11">
        <v>-6.2104E-5</v>
      </c>
      <c r="Z417" s="10">
        <v>34007</v>
      </c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5">
        <f>H417*1000000000000000</f>
        <v>562.34</v>
      </c>
      <c r="AU417" s="4">
        <f t="shared" si="6"/>
        <v>0.27507199999999998</v>
      </c>
    </row>
    <row r="418" spans="1:47" x14ac:dyDescent="0.25">
      <c r="A418" s="10">
        <v>1</v>
      </c>
      <c r="B418" s="10">
        <v>6000</v>
      </c>
      <c r="D418" s="10">
        <v>3.5000000000000003E-2</v>
      </c>
      <c r="E418" s="10">
        <v>15</v>
      </c>
      <c r="F418" s="10">
        <v>15</v>
      </c>
      <c r="H418" s="11">
        <v>5.6234000000000001E-13</v>
      </c>
      <c r="I418" s="21"/>
      <c r="J418" s="21"/>
      <c r="K418" s="21"/>
      <c r="L418" s="21"/>
      <c r="M418" s="21"/>
      <c r="N418" s="21"/>
      <c r="O418" s="21"/>
      <c r="P418" s="10">
        <v>4.3316999999999997</v>
      </c>
      <c r="Q418" s="10">
        <v>2.1829999999999998</v>
      </c>
      <c r="R418" s="10">
        <v>7.5927999999999995E-2</v>
      </c>
      <c r="T418" s="20"/>
      <c r="V418" s="20"/>
      <c r="X418" s="10">
        <v>134.22</v>
      </c>
      <c r="Y418" s="11">
        <v>-6.2984000000000005E-5</v>
      </c>
      <c r="Z418" s="10">
        <v>36481</v>
      </c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5">
        <f>H418*1000000000000000</f>
        <v>562.34</v>
      </c>
      <c r="AU418" s="4">
        <f t="shared" si="6"/>
        <v>0.30371199999999998</v>
      </c>
    </row>
    <row r="419" spans="1:47" x14ac:dyDescent="0.25">
      <c r="A419" s="10">
        <v>1</v>
      </c>
      <c r="B419" s="10">
        <v>6100</v>
      </c>
      <c r="D419" s="10">
        <v>3.5000000000000003E-2</v>
      </c>
      <c r="E419" s="10">
        <v>15</v>
      </c>
      <c r="F419" s="10">
        <v>15</v>
      </c>
      <c r="H419" s="11">
        <v>5.6234000000000001E-13</v>
      </c>
      <c r="I419" s="21"/>
      <c r="J419" s="21"/>
      <c r="K419" s="21"/>
      <c r="L419" s="21"/>
      <c r="M419" s="21"/>
      <c r="N419" s="21"/>
      <c r="O419" s="21"/>
      <c r="P419" s="10">
        <v>4.4242999999999997</v>
      </c>
      <c r="Q419" s="10">
        <v>2.2738</v>
      </c>
      <c r="R419" s="10">
        <v>8.3590999999999999E-2</v>
      </c>
      <c r="T419" s="20"/>
      <c r="V419" s="20"/>
      <c r="X419" s="10">
        <v>136.47999999999999</v>
      </c>
      <c r="Y419" s="11">
        <v>-6.3922000000000002E-5</v>
      </c>
      <c r="Z419" s="10">
        <v>39035</v>
      </c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5">
        <f>H419*1000000000000000</f>
        <v>562.34</v>
      </c>
      <c r="AU419" s="4">
        <f t="shared" si="6"/>
        <v>0.33436399999999999</v>
      </c>
    </row>
    <row r="420" spans="1:47" x14ac:dyDescent="0.25">
      <c r="A420" s="10">
        <v>1</v>
      </c>
      <c r="B420" s="10">
        <v>6200</v>
      </c>
      <c r="D420" s="10">
        <v>3.5000000000000003E-2</v>
      </c>
      <c r="E420" s="10">
        <v>15</v>
      </c>
      <c r="F420" s="10">
        <v>15</v>
      </c>
      <c r="H420" s="11">
        <v>5.6234000000000001E-13</v>
      </c>
      <c r="I420" s="21"/>
      <c r="J420" s="21"/>
      <c r="K420" s="21"/>
      <c r="L420" s="21"/>
      <c r="M420" s="21"/>
      <c r="N420" s="21"/>
      <c r="O420" s="21"/>
      <c r="P420" s="10">
        <v>4.5362999999999998</v>
      </c>
      <c r="Q420" s="10">
        <v>2.3818000000000001</v>
      </c>
      <c r="R420" s="10">
        <v>9.2491000000000004E-2</v>
      </c>
      <c r="T420" s="20"/>
      <c r="V420" s="20"/>
      <c r="X420" s="10">
        <v>138.99</v>
      </c>
      <c r="Y420" s="11">
        <v>-6.5425999999999993E-5</v>
      </c>
      <c r="Z420" s="10">
        <v>41741</v>
      </c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5">
        <f>H420*1000000000000000</f>
        <v>562.34</v>
      </c>
      <c r="AU420" s="4">
        <f t="shared" si="6"/>
        <v>0.36996400000000002</v>
      </c>
    </row>
    <row r="421" spans="1:47" x14ac:dyDescent="0.25">
      <c r="A421" s="10">
        <v>1</v>
      </c>
      <c r="B421" s="10">
        <v>6300</v>
      </c>
      <c r="D421" s="10">
        <v>3.5000000000000003E-2</v>
      </c>
      <c r="E421" s="10">
        <v>15</v>
      </c>
      <c r="F421" s="10">
        <v>15</v>
      </c>
      <c r="H421" s="11">
        <v>5.6234000000000001E-13</v>
      </c>
      <c r="I421" s="21"/>
      <c r="J421" s="21"/>
      <c r="K421" s="21"/>
      <c r="L421" s="21"/>
      <c r="M421" s="21"/>
      <c r="N421" s="21"/>
      <c r="O421" s="21"/>
      <c r="P421" s="10">
        <v>4.6289999999999996</v>
      </c>
      <c r="Q421" s="10">
        <v>2.4769000000000001</v>
      </c>
      <c r="R421" s="10">
        <v>0.10106999999999999</v>
      </c>
      <c r="T421" s="20"/>
      <c r="V421" s="20"/>
      <c r="X421" s="10">
        <v>141.25</v>
      </c>
      <c r="Y421" s="11">
        <v>-6.6334000000000006E-5</v>
      </c>
      <c r="Z421" s="10">
        <v>44442</v>
      </c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5">
        <f>H421*1000000000000000</f>
        <v>562.34</v>
      </c>
      <c r="AU421" s="4">
        <f t="shared" si="6"/>
        <v>0.40427999999999997</v>
      </c>
    </row>
    <row r="422" spans="1:47" x14ac:dyDescent="0.25">
      <c r="A422" s="10">
        <v>1</v>
      </c>
      <c r="B422" s="10">
        <v>6400</v>
      </c>
      <c r="D422" s="10">
        <v>3.5000000000000003E-2</v>
      </c>
      <c r="E422" s="10">
        <v>15</v>
      </c>
      <c r="F422" s="10">
        <v>15</v>
      </c>
      <c r="H422" s="11">
        <v>5.6234000000000001E-13</v>
      </c>
      <c r="I422" s="21"/>
      <c r="J422" s="21"/>
      <c r="K422" s="21"/>
      <c r="L422" s="21"/>
      <c r="M422" s="21"/>
      <c r="N422" s="21"/>
      <c r="O422" s="21"/>
      <c r="P422" s="10">
        <v>4.7384000000000004</v>
      </c>
      <c r="Q422" s="10">
        <v>2.5876000000000001</v>
      </c>
      <c r="R422" s="10">
        <v>0.11089</v>
      </c>
      <c r="T422" s="20"/>
      <c r="V422" s="20"/>
      <c r="X422" s="10">
        <v>143.72999999999999</v>
      </c>
      <c r="Y422" s="11">
        <v>-6.7743000000000005E-5</v>
      </c>
      <c r="Z422" s="10">
        <v>47292</v>
      </c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5">
        <f>H422*1000000000000000</f>
        <v>562.34</v>
      </c>
      <c r="AU422" s="4">
        <f t="shared" si="6"/>
        <v>0.44356000000000001</v>
      </c>
    </row>
    <row r="423" spans="1:47" x14ac:dyDescent="0.25">
      <c r="A423" s="10">
        <v>1</v>
      </c>
      <c r="B423" s="10">
        <v>6500</v>
      </c>
      <c r="D423" s="10">
        <v>3.5000000000000003E-2</v>
      </c>
      <c r="E423" s="10">
        <v>15</v>
      </c>
      <c r="F423" s="10">
        <v>15</v>
      </c>
      <c r="H423" s="11">
        <v>5.6234000000000001E-13</v>
      </c>
      <c r="I423" s="21"/>
      <c r="J423" s="21"/>
      <c r="K423" s="21"/>
      <c r="L423" s="21"/>
      <c r="M423" s="21"/>
      <c r="N423" s="21"/>
      <c r="O423" s="21"/>
      <c r="P423" s="10">
        <v>4.8457999999999997</v>
      </c>
      <c r="Q423" s="10">
        <v>2.6991999999999998</v>
      </c>
      <c r="R423" s="10">
        <v>0.12117</v>
      </c>
      <c r="T423" s="20"/>
      <c r="V423" s="20"/>
      <c r="X423" s="10">
        <v>146.16999999999999</v>
      </c>
      <c r="Y423" s="11">
        <v>-6.9080999999999998E-5</v>
      </c>
      <c r="Z423" s="10">
        <v>50211</v>
      </c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5">
        <f>H423*1000000000000000</f>
        <v>562.34</v>
      </c>
      <c r="AU423" s="4">
        <f t="shared" si="6"/>
        <v>0.48468</v>
      </c>
    </row>
    <row r="424" spans="1:47" x14ac:dyDescent="0.25">
      <c r="A424" s="10">
        <v>1</v>
      </c>
      <c r="B424" s="10">
        <v>6600</v>
      </c>
      <c r="D424" s="10">
        <v>3.5000000000000003E-2</v>
      </c>
      <c r="E424" s="10">
        <v>15</v>
      </c>
      <c r="F424" s="10">
        <v>15</v>
      </c>
      <c r="H424" s="11">
        <v>5.6234000000000001E-13</v>
      </c>
      <c r="I424" s="21"/>
      <c r="J424" s="21"/>
      <c r="K424" s="21"/>
      <c r="L424" s="21"/>
      <c r="M424" s="21"/>
      <c r="N424" s="21"/>
      <c r="O424" s="21"/>
      <c r="P424" s="10">
        <v>4.9579000000000004</v>
      </c>
      <c r="Q424" s="10">
        <v>2.8172000000000001</v>
      </c>
      <c r="R424" s="10">
        <v>0.13225999999999999</v>
      </c>
      <c r="T424" s="20"/>
      <c r="V424" s="20"/>
      <c r="X424" s="10">
        <v>148.66999999999999</v>
      </c>
      <c r="Y424" s="11">
        <v>-7.0557999999999998E-5</v>
      </c>
      <c r="Z424" s="10">
        <v>53232</v>
      </c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5">
        <f>H424*1000000000000000</f>
        <v>562.34</v>
      </c>
      <c r="AU424" s="4">
        <f t="shared" si="6"/>
        <v>0.52903999999999995</v>
      </c>
    </row>
    <row r="425" spans="1:47" x14ac:dyDescent="0.25">
      <c r="A425" s="10">
        <v>1</v>
      </c>
      <c r="B425" s="10">
        <v>6700</v>
      </c>
      <c r="D425" s="10">
        <v>3.5000000000000003E-2</v>
      </c>
      <c r="E425" s="10">
        <v>15</v>
      </c>
      <c r="F425" s="10">
        <v>15</v>
      </c>
      <c r="H425" s="11">
        <v>5.6234000000000001E-13</v>
      </c>
      <c r="I425" s="21"/>
      <c r="J425" s="21"/>
      <c r="K425" s="21"/>
      <c r="L425" s="21"/>
      <c r="M425" s="21"/>
      <c r="N425" s="21"/>
      <c r="O425" s="21"/>
      <c r="P425" s="10">
        <v>5.0505000000000004</v>
      </c>
      <c r="Q425" s="10">
        <v>2.9211999999999998</v>
      </c>
      <c r="R425" s="10">
        <v>0.14285</v>
      </c>
      <c r="T425" s="20"/>
      <c r="V425" s="20"/>
      <c r="X425" s="10">
        <v>150.93</v>
      </c>
      <c r="Y425" s="11">
        <v>-7.1391999999999997E-5</v>
      </c>
      <c r="Z425" s="10">
        <v>56236</v>
      </c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5">
        <f>H425*1000000000000000</f>
        <v>562.34</v>
      </c>
      <c r="AU425" s="4">
        <f t="shared" si="6"/>
        <v>0.57140000000000002</v>
      </c>
    </row>
    <row r="426" spans="1:47" x14ac:dyDescent="0.25">
      <c r="A426" s="10">
        <v>1</v>
      </c>
      <c r="B426" s="10">
        <v>6800</v>
      </c>
      <c r="D426" s="10">
        <v>3.5000000000000003E-2</v>
      </c>
      <c r="E426" s="10">
        <v>15</v>
      </c>
      <c r="F426" s="10">
        <v>15</v>
      </c>
      <c r="H426" s="11">
        <v>5.6234000000000001E-13</v>
      </c>
      <c r="I426" s="21"/>
      <c r="J426" s="21"/>
      <c r="K426" s="21"/>
      <c r="L426" s="21"/>
      <c r="M426" s="21"/>
      <c r="N426" s="21"/>
      <c r="O426" s="21"/>
      <c r="P426" s="10">
        <v>5.1794000000000002</v>
      </c>
      <c r="Q426" s="10">
        <v>3.0589</v>
      </c>
      <c r="R426" s="10">
        <v>0.15609999999999999</v>
      </c>
      <c r="T426" s="20"/>
      <c r="V426" s="20"/>
      <c r="X426" s="10">
        <v>153.63</v>
      </c>
      <c r="Y426" s="11">
        <v>-7.3402E-5</v>
      </c>
      <c r="Z426" s="10">
        <v>59504</v>
      </c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5">
        <f>H426*1000000000000000</f>
        <v>562.34</v>
      </c>
      <c r="AU426" s="4">
        <f t="shared" si="6"/>
        <v>0.62439999999999996</v>
      </c>
    </row>
    <row r="427" spans="1:47" x14ac:dyDescent="0.25">
      <c r="A427" s="10">
        <v>1</v>
      </c>
      <c r="B427" s="10">
        <v>6900</v>
      </c>
      <c r="D427" s="10">
        <v>3.5000000000000003E-2</v>
      </c>
      <c r="E427" s="10">
        <v>15</v>
      </c>
      <c r="F427" s="10">
        <v>15</v>
      </c>
      <c r="H427" s="11">
        <v>5.6234000000000001E-13</v>
      </c>
      <c r="I427" s="21"/>
      <c r="J427" s="21"/>
      <c r="K427" s="21"/>
      <c r="L427" s="21"/>
      <c r="M427" s="21"/>
      <c r="N427" s="21"/>
      <c r="O427" s="21"/>
      <c r="P427" s="10">
        <v>5.2868000000000004</v>
      </c>
      <c r="Q427" s="10">
        <v>3.1806999999999999</v>
      </c>
      <c r="R427" s="10">
        <v>0.16875000000000001</v>
      </c>
      <c r="T427" s="20"/>
      <c r="V427" s="20"/>
      <c r="X427" s="10">
        <v>156.07</v>
      </c>
      <c r="Y427" s="11">
        <v>-7.4695000000000002E-5</v>
      </c>
      <c r="Z427" s="10">
        <v>62745</v>
      </c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5">
        <f>H427*1000000000000000</f>
        <v>562.34</v>
      </c>
      <c r="AU427" s="4">
        <f t="shared" si="6"/>
        <v>0.67500000000000004</v>
      </c>
    </row>
    <row r="428" spans="1:47" x14ac:dyDescent="0.25">
      <c r="A428" s="10">
        <v>1</v>
      </c>
      <c r="B428" s="10">
        <v>7000</v>
      </c>
      <c r="D428" s="10">
        <v>3.5000000000000003E-2</v>
      </c>
      <c r="E428" s="10">
        <v>15</v>
      </c>
      <c r="F428" s="10">
        <v>15</v>
      </c>
      <c r="H428" s="11">
        <v>5.6234000000000001E-13</v>
      </c>
      <c r="I428" s="21"/>
      <c r="J428" s="21"/>
      <c r="K428" s="21"/>
      <c r="L428" s="21"/>
      <c r="M428" s="21"/>
      <c r="N428" s="21"/>
      <c r="O428" s="21"/>
      <c r="P428" s="10">
        <v>5.3989000000000003</v>
      </c>
      <c r="Q428" s="10">
        <v>3.3092999999999999</v>
      </c>
      <c r="R428" s="10">
        <v>0.18232000000000001</v>
      </c>
      <c r="T428" s="20"/>
      <c r="V428" s="20"/>
      <c r="X428" s="10">
        <v>158.55000000000001</v>
      </c>
      <c r="Y428" s="11">
        <v>-7.6129000000000002E-5</v>
      </c>
      <c r="Z428" s="10">
        <v>66092</v>
      </c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5">
        <f>H428*1000000000000000</f>
        <v>562.34</v>
      </c>
      <c r="AU428" s="4">
        <f t="shared" si="6"/>
        <v>0.72928000000000004</v>
      </c>
    </row>
    <row r="429" spans="1:47" x14ac:dyDescent="0.25">
      <c r="A429" s="10">
        <v>1</v>
      </c>
      <c r="B429" s="10">
        <v>1000</v>
      </c>
      <c r="D429" s="10">
        <v>3.5000000000000003E-2</v>
      </c>
      <c r="E429" s="10">
        <v>15</v>
      </c>
      <c r="F429" s="10">
        <v>15</v>
      </c>
      <c r="H429" s="11">
        <v>7.4989000000000005E-13</v>
      </c>
      <c r="I429" s="21"/>
      <c r="J429" s="21"/>
      <c r="K429" s="21"/>
      <c r="L429" s="21"/>
      <c r="M429" s="21"/>
      <c r="N429" s="21"/>
      <c r="O429" s="21"/>
      <c r="P429" s="10">
        <v>0</v>
      </c>
      <c r="Q429" s="10">
        <v>0</v>
      </c>
      <c r="R429" s="10">
        <v>0</v>
      </c>
      <c r="T429" s="20"/>
      <c r="V429" s="20"/>
      <c r="X429" s="10">
        <v>0</v>
      </c>
      <c r="Y429" s="10">
        <v>0</v>
      </c>
      <c r="Z429" s="10">
        <v>166.28</v>
      </c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5">
        <f>H429*1000000000000000</f>
        <v>749.8900000000001</v>
      </c>
      <c r="AU429" s="4">
        <f t="shared" si="6"/>
        <v>0</v>
      </c>
    </row>
    <row r="430" spans="1:47" x14ac:dyDescent="0.25">
      <c r="A430" s="10">
        <v>1</v>
      </c>
      <c r="B430" s="10">
        <v>1100</v>
      </c>
      <c r="D430" s="10">
        <v>3.5000000000000003E-2</v>
      </c>
      <c r="E430" s="10">
        <v>15</v>
      </c>
      <c r="F430" s="10">
        <v>15</v>
      </c>
      <c r="H430" s="11">
        <v>7.4989000000000005E-13</v>
      </c>
      <c r="I430" s="21"/>
      <c r="J430" s="21"/>
      <c r="K430" s="21"/>
      <c r="L430" s="21"/>
      <c r="M430" s="21"/>
      <c r="N430" s="21"/>
      <c r="O430" s="21"/>
      <c r="P430" s="10">
        <v>0</v>
      </c>
      <c r="Q430" s="10">
        <v>0</v>
      </c>
      <c r="R430" s="10">
        <v>0</v>
      </c>
      <c r="T430" s="20"/>
      <c r="V430" s="20"/>
      <c r="X430" s="10">
        <v>0</v>
      </c>
      <c r="Y430" s="10">
        <v>0</v>
      </c>
      <c r="Z430" s="10">
        <v>159.04</v>
      </c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5">
        <f>H430*1000000000000000</f>
        <v>749.8900000000001</v>
      </c>
      <c r="AU430" s="4">
        <f t="shared" si="6"/>
        <v>0</v>
      </c>
    </row>
    <row r="431" spans="1:47" x14ac:dyDescent="0.25">
      <c r="A431" s="10">
        <v>1</v>
      </c>
      <c r="B431" s="10">
        <v>1200</v>
      </c>
      <c r="D431" s="10">
        <v>3.5000000000000003E-2</v>
      </c>
      <c r="E431" s="10">
        <v>15</v>
      </c>
      <c r="F431" s="10">
        <v>15</v>
      </c>
      <c r="H431" s="11">
        <v>7.4989000000000005E-13</v>
      </c>
      <c r="I431" s="21"/>
      <c r="J431" s="21"/>
      <c r="K431" s="21"/>
      <c r="L431" s="21"/>
      <c r="M431" s="21"/>
      <c r="N431" s="21"/>
      <c r="O431" s="21"/>
      <c r="P431" s="10">
        <v>0</v>
      </c>
      <c r="Q431" s="10">
        <v>0</v>
      </c>
      <c r="R431" s="10">
        <v>0</v>
      </c>
      <c r="T431" s="20"/>
      <c r="V431" s="20"/>
      <c r="X431" s="10">
        <v>0</v>
      </c>
      <c r="Y431" s="10">
        <v>0</v>
      </c>
      <c r="Z431" s="10">
        <v>152.22</v>
      </c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5">
        <f>H431*1000000000000000</f>
        <v>749.8900000000001</v>
      </c>
      <c r="AU431" s="4">
        <f t="shared" si="6"/>
        <v>0</v>
      </c>
    </row>
    <row r="432" spans="1:47" x14ac:dyDescent="0.25">
      <c r="A432" s="10">
        <v>1</v>
      </c>
      <c r="B432" s="10">
        <v>1300</v>
      </c>
      <c r="D432" s="10">
        <v>3.5000000000000003E-2</v>
      </c>
      <c r="E432" s="10">
        <v>15</v>
      </c>
      <c r="F432" s="10">
        <v>15</v>
      </c>
      <c r="H432" s="11">
        <v>7.4989000000000005E-13</v>
      </c>
      <c r="I432" s="21"/>
      <c r="J432" s="21"/>
      <c r="K432" s="21"/>
      <c r="L432" s="21"/>
      <c r="M432" s="21"/>
      <c r="N432" s="21"/>
      <c r="O432" s="21"/>
      <c r="P432" s="10">
        <v>0</v>
      </c>
      <c r="Q432" s="10">
        <v>0</v>
      </c>
      <c r="R432" s="10">
        <v>0</v>
      </c>
      <c r="T432" s="20"/>
      <c r="V432" s="20"/>
      <c r="X432" s="10">
        <v>0</v>
      </c>
      <c r="Y432" s="10">
        <v>0</v>
      </c>
      <c r="Z432" s="10">
        <v>145.76</v>
      </c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5">
        <f>H432*1000000000000000</f>
        <v>749.8900000000001</v>
      </c>
      <c r="AU432" s="4">
        <f t="shared" si="6"/>
        <v>0</v>
      </c>
    </row>
    <row r="433" spans="1:47" x14ac:dyDescent="0.25">
      <c r="A433" s="10">
        <v>1</v>
      </c>
      <c r="B433" s="10">
        <v>1400</v>
      </c>
      <c r="D433" s="10">
        <v>3.5000000000000003E-2</v>
      </c>
      <c r="E433" s="10">
        <v>15</v>
      </c>
      <c r="F433" s="10">
        <v>15</v>
      </c>
      <c r="H433" s="11">
        <v>7.4989000000000005E-13</v>
      </c>
      <c r="I433" s="21"/>
      <c r="J433" s="21"/>
      <c r="K433" s="21"/>
      <c r="L433" s="21"/>
      <c r="M433" s="21"/>
      <c r="N433" s="21"/>
      <c r="O433" s="21"/>
      <c r="P433" s="10">
        <v>0</v>
      </c>
      <c r="Q433" s="10">
        <v>0</v>
      </c>
      <c r="R433" s="10">
        <v>0</v>
      </c>
      <c r="T433" s="20"/>
      <c r="V433" s="20"/>
      <c r="X433" s="10">
        <v>0</v>
      </c>
      <c r="Y433" s="10">
        <v>0</v>
      </c>
      <c r="Z433" s="10">
        <v>139.6</v>
      </c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5">
        <f>H433*1000000000000000</f>
        <v>749.8900000000001</v>
      </c>
      <c r="AU433" s="4">
        <f t="shared" si="6"/>
        <v>0</v>
      </c>
    </row>
    <row r="434" spans="1:47" x14ac:dyDescent="0.25">
      <c r="A434" s="10">
        <v>1</v>
      </c>
      <c r="B434" s="10">
        <v>1500</v>
      </c>
      <c r="D434" s="10">
        <v>3.5000000000000003E-2</v>
      </c>
      <c r="E434" s="10">
        <v>15</v>
      </c>
      <c r="F434" s="10">
        <v>15</v>
      </c>
      <c r="H434" s="11">
        <v>7.4989000000000005E-13</v>
      </c>
      <c r="I434" s="21"/>
      <c r="J434" s="21"/>
      <c r="K434" s="21"/>
      <c r="L434" s="21"/>
      <c r="M434" s="21"/>
      <c r="N434" s="21"/>
      <c r="O434" s="21"/>
      <c r="P434" s="10">
        <v>0</v>
      </c>
      <c r="Q434" s="10">
        <v>0</v>
      </c>
      <c r="R434" s="10">
        <v>0</v>
      </c>
      <c r="T434" s="20"/>
      <c r="V434" s="20"/>
      <c r="X434" s="10">
        <v>15</v>
      </c>
      <c r="Y434" s="11">
        <v>-1.6164999999999999E-6</v>
      </c>
      <c r="Z434" s="10">
        <v>101.64</v>
      </c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5">
        <f>H434*1000000000000000</f>
        <v>749.8900000000001</v>
      </c>
      <c r="AU434" s="4">
        <f t="shared" si="6"/>
        <v>0</v>
      </c>
    </row>
    <row r="435" spans="1:47" x14ac:dyDescent="0.25">
      <c r="A435" s="10">
        <v>1</v>
      </c>
      <c r="B435" s="10">
        <v>1600</v>
      </c>
      <c r="D435" s="10">
        <v>3.5000000000000003E-2</v>
      </c>
      <c r="E435" s="10">
        <v>15</v>
      </c>
      <c r="F435" s="10">
        <v>15</v>
      </c>
      <c r="H435" s="11">
        <v>7.4989000000000005E-13</v>
      </c>
      <c r="I435" s="21"/>
      <c r="J435" s="21"/>
      <c r="K435" s="21"/>
      <c r="L435" s="21"/>
      <c r="M435" s="21"/>
      <c r="N435" s="21"/>
      <c r="O435" s="21"/>
      <c r="P435" s="10">
        <v>0</v>
      </c>
      <c r="Q435" s="10">
        <v>0</v>
      </c>
      <c r="R435" s="10">
        <v>0</v>
      </c>
      <c r="T435" s="20"/>
      <c r="V435" s="20"/>
      <c r="X435" s="10">
        <v>15</v>
      </c>
      <c r="Y435" s="11">
        <v>-1.2418999999999999E-6</v>
      </c>
      <c r="Z435" s="10">
        <v>97.284000000000006</v>
      </c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5">
        <f>H435*1000000000000000</f>
        <v>749.8900000000001</v>
      </c>
      <c r="AU435" s="4">
        <f t="shared" si="6"/>
        <v>0</v>
      </c>
    </row>
    <row r="436" spans="1:47" x14ac:dyDescent="0.25">
      <c r="A436" s="10">
        <v>1</v>
      </c>
      <c r="B436" s="10">
        <v>1700</v>
      </c>
      <c r="D436" s="10">
        <v>3.5000000000000003E-2</v>
      </c>
      <c r="E436" s="10">
        <v>15</v>
      </c>
      <c r="F436" s="10">
        <v>15</v>
      </c>
      <c r="H436" s="11">
        <v>7.4989000000000005E-13</v>
      </c>
      <c r="I436" s="21"/>
      <c r="J436" s="21"/>
      <c r="K436" s="21"/>
      <c r="L436" s="21"/>
      <c r="M436" s="21"/>
      <c r="N436" s="21"/>
      <c r="O436" s="21"/>
      <c r="P436" s="10">
        <v>0</v>
      </c>
      <c r="Q436" s="10">
        <v>0</v>
      </c>
      <c r="R436" s="10">
        <v>0</v>
      </c>
      <c r="T436" s="20"/>
      <c r="V436" s="20"/>
      <c r="X436" s="10">
        <v>15</v>
      </c>
      <c r="Y436" s="11">
        <v>-7.8260999999999999E-7</v>
      </c>
      <c r="Z436" s="10">
        <v>93.051000000000002</v>
      </c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5">
        <f>H436*1000000000000000</f>
        <v>749.8900000000001</v>
      </c>
      <c r="AU436" s="4">
        <f t="shared" si="6"/>
        <v>0</v>
      </c>
    </row>
    <row r="437" spans="1:47" x14ac:dyDescent="0.25">
      <c r="A437" s="10">
        <v>1</v>
      </c>
      <c r="B437" s="10">
        <v>1800</v>
      </c>
      <c r="D437" s="10">
        <v>3.5000000000000003E-2</v>
      </c>
      <c r="E437" s="10">
        <v>15</v>
      </c>
      <c r="F437" s="10">
        <v>15</v>
      </c>
      <c r="H437" s="11">
        <v>7.4989000000000005E-13</v>
      </c>
      <c r="I437" s="21"/>
      <c r="J437" s="21"/>
      <c r="K437" s="21"/>
      <c r="L437" s="21"/>
      <c r="M437" s="21"/>
      <c r="N437" s="21"/>
      <c r="O437" s="21"/>
      <c r="P437" s="10">
        <v>0</v>
      </c>
      <c r="Q437" s="10">
        <v>0</v>
      </c>
      <c r="R437" s="10">
        <v>0</v>
      </c>
      <c r="T437" s="20"/>
      <c r="V437" s="20"/>
      <c r="X437" s="10">
        <v>15</v>
      </c>
      <c r="Y437" s="11">
        <v>-2.357E-7</v>
      </c>
      <c r="Z437" s="10">
        <v>88.924000000000007</v>
      </c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5">
        <f>H437*1000000000000000</f>
        <v>749.8900000000001</v>
      </c>
      <c r="AU437" s="4">
        <f t="shared" si="6"/>
        <v>0</v>
      </c>
    </row>
    <row r="438" spans="1:47" x14ac:dyDescent="0.25">
      <c r="A438" s="10">
        <v>1</v>
      </c>
      <c r="B438" s="10">
        <v>1900</v>
      </c>
      <c r="D438" s="10">
        <v>3.5000000000000003E-2</v>
      </c>
      <c r="E438" s="10">
        <v>15</v>
      </c>
      <c r="F438" s="10">
        <v>15</v>
      </c>
      <c r="H438" s="11">
        <v>7.4989000000000005E-13</v>
      </c>
      <c r="I438" s="21"/>
      <c r="J438" s="21"/>
      <c r="K438" s="21"/>
      <c r="L438" s="21"/>
      <c r="M438" s="21"/>
      <c r="N438" s="21"/>
      <c r="O438" s="21"/>
      <c r="P438" s="10">
        <v>0</v>
      </c>
      <c r="Q438" s="10">
        <v>0</v>
      </c>
      <c r="R438" s="10">
        <v>0</v>
      </c>
      <c r="T438" s="20"/>
      <c r="V438" s="20"/>
      <c r="X438" s="10">
        <v>15</v>
      </c>
      <c r="Y438" s="10">
        <v>1.8211E-4</v>
      </c>
      <c r="Z438" s="10">
        <v>84.884</v>
      </c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5">
        <f>H438*1000000000000000</f>
        <v>749.8900000000001</v>
      </c>
      <c r="AU438" s="4">
        <f t="shared" si="6"/>
        <v>0</v>
      </c>
    </row>
    <row r="439" spans="1:47" x14ac:dyDescent="0.25">
      <c r="A439" s="10">
        <v>1</v>
      </c>
      <c r="B439" s="10">
        <v>2000</v>
      </c>
      <c r="D439" s="10">
        <v>3.5000000000000003E-2</v>
      </c>
      <c r="E439" s="10">
        <v>15</v>
      </c>
      <c r="F439" s="10">
        <v>15</v>
      </c>
      <c r="H439" s="11">
        <v>7.4989000000000005E-13</v>
      </c>
      <c r="I439" s="21"/>
      <c r="J439" s="21"/>
      <c r="K439" s="21"/>
      <c r="L439" s="21"/>
      <c r="M439" s="21"/>
      <c r="N439" s="21"/>
      <c r="O439" s="21"/>
      <c r="P439" s="10">
        <v>0</v>
      </c>
      <c r="Q439" s="10">
        <v>0</v>
      </c>
      <c r="R439" s="10">
        <v>0</v>
      </c>
      <c r="T439" s="20"/>
      <c r="V439" s="20"/>
      <c r="X439" s="10">
        <v>15</v>
      </c>
      <c r="Y439" s="10">
        <v>5.1332999999999999E-4</v>
      </c>
      <c r="Z439" s="10">
        <v>80.912000000000006</v>
      </c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5">
        <f>H439*1000000000000000</f>
        <v>749.8900000000001</v>
      </c>
      <c r="AU439" s="4">
        <f t="shared" si="6"/>
        <v>0</v>
      </c>
    </row>
    <row r="440" spans="1:47" x14ac:dyDescent="0.25">
      <c r="A440" s="10">
        <v>1</v>
      </c>
      <c r="B440" s="10">
        <v>2100</v>
      </c>
      <c r="D440" s="10">
        <v>3.5000000000000003E-2</v>
      </c>
      <c r="E440" s="10">
        <v>15</v>
      </c>
      <c r="F440" s="10">
        <v>15</v>
      </c>
      <c r="H440" s="11">
        <v>7.4989000000000005E-13</v>
      </c>
      <c r="I440" s="21"/>
      <c r="J440" s="21"/>
      <c r="K440" s="21"/>
      <c r="L440" s="21"/>
      <c r="M440" s="21"/>
      <c r="N440" s="21"/>
      <c r="O440" s="21"/>
      <c r="P440" s="10">
        <v>0</v>
      </c>
      <c r="Q440" s="10">
        <v>0</v>
      </c>
      <c r="R440" s="10">
        <v>0</v>
      </c>
      <c r="T440" s="20"/>
      <c r="V440" s="20"/>
      <c r="X440" s="10">
        <v>15</v>
      </c>
      <c r="Y440" s="10">
        <v>8.8800999999999995E-4</v>
      </c>
      <c r="Z440" s="10">
        <v>76.994</v>
      </c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5">
        <f>H440*1000000000000000</f>
        <v>749.8900000000001</v>
      </c>
      <c r="AU440" s="4">
        <f t="shared" si="6"/>
        <v>0</v>
      </c>
    </row>
    <row r="441" spans="1:47" x14ac:dyDescent="0.25">
      <c r="A441" s="10">
        <v>1</v>
      </c>
      <c r="B441" s="10">
        <v>2200</v>
      </c>
      <c r="D441" s="10">
        <v>3.5000000000000003E-2</v>
      </c>
      <c r="E441" s="10">
        <v>15</v>
      </c>
      <c r="F441" s="10">
        <v>15</v>
      </c>
      <c r="H441" s="11">
        <v>7.4989000000000005E-13</v>
      </c>
      <c r="I441" s="21"/>
      <c r="J441" s="21"/>
      <c r="K441" s="21"/>
      <c r="L441" s="21"/>
      <c r="M441" s="21"/>
      <c r="N441" s="21"/>
      <c r="O441" s="21"/>
      <c r="P441" s="10">
        <v>0</v>
      </c>
      <c r="Q441" s="10">
        <v>0</v>
      </c>
      <c r="R441" s="10">
        <v>0</v>
      </c>
      <c r="T441" s="20"/>
      <c r="V441" s="20"/>
      <c r="X441" s="10">
        <v>15</v>
      </c>
      <c r="Y441" s="10">
        <v>1.3073E-3</v>
      </c>
      <c r="Z441" s="10">
        <v>73.116</v>
      </c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5">
        <f>H441*1000000000000000</f>
        <v>749.8900000000001</v>
      </c>
      <c r="AU441" s="4">
        <f t="shared" si="6"/>
        <v>0</v>
      </c>
    </row>
    <row r="442" spans="1:47" x14ac:dyDescent="0.25">
      <c r="A442" s="10">
        <v>1</v>
      </c>
      <c r="B442" s="10">
        <v>2300</v>
      </c>
      <c r="D442" s="10">
        <v>3.5000000000000003E-2</v>
      </c>
      <c r="E442" s="10">
        <v>15</v>
      </c>
      <c r="F442" s="10">
        <v>15</v>
      </c>
      <c r="H442" s="11">
        <v>7.4989000000000005E-13</v>
      </c>
      <c r="I442" s="21"/>
      <c r="J442" s="21"/>
      <c r="K442" s="21"/>
      <c r="L442" s="21"/>
      <c r="M442" s="21"/>
      <c r="N442" s="21"/>
      <c r="O442" s="21"/>
      <c r="P442" s="10">
        <v>0</v>
      </c>
      <c r="Q442" s="10">
        <v>0</v>
      </c>
      <c r="R442" s="10">
        <v>0</v>
      </c>
      <c r="T442" s="20"/>
      <c r="V442" s="20"/>
      <c r="X442" s="10">
        <v>15</v>
      </c>
      <c r="Y442" s="10">
        <v>1.7722E-3</v>
      </c>
      <c r="Z442" s="10">
        <v>69.266000000000005</v>
      </c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5">
        <f>H442*1000000000000000</f>
        <v>749.8900000000001</v>
      </c>
      <c r="AU442" s="4">
        <f t="shared" si="6"/>
        <v>0</v>
      </c>
    </row>
    <row r="443" spans="1:47" x14ac:dyDescent="0.25">
      <c r="A443" s="10">
        <v>1</v>
      </c>
      <c r="B443" s="10">
        <v>2400</v>
      </c>
      <c r="D443" s="10">
        <v>3.5000000000000003E-2</v>
      </c>
      <c r="E443" s="10">
        <v>15</v>
      </c>
      <c r="F443" s="10">
        <v>15</v>
      </c>
      <c r="H443" s="11">
        <v>7.4989000000000005E-13</v>
      </c>
      <c r="I443" s="21"/>
      <c r="J443" s="21"/>
      <c r="K443" s="21"/>
      <c r="L443" s="21"/>
      <c r="M443" s="21"/>
      <c r="N443" s="21"/>
      <c r="O443" s="21"/>
      <c r="P443" s="10">
        <v>0</v>
      </c>
      <c r="Q443" s="10">
        <v>0</v>
      </c>
      <c r="R443" s="10">
        <v>0</v>
      </c>
      <c r="T443" s="20"/>
      <c r="V443" s="20"/>
      <c r="X443" s="10">
        <v>15</v>
      </c>
      <c r="Y443" s="10">
        <v>2.2839000000000002E-3</v>
      </c>
      <c r="Z443" s="10">
        <v>65.433999999999997</v>
      </c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5">
        <f>H443*1000000000000000</f>
        <v>749.8900000000001</v>
      </c>
      <c r="AU443" s="4">
        <f t="shared" si="6"/>
        <v>0</v>
      </c>
    </row>
    <row r="444" spans="1:47" x14ac:dyDescent="0.25">
      <c r="A444" s="10">
        <v>1</v>
      </c>
      <c r="B444" s="10">
        <v>2500</v>
      </c>
      <c r="D444" s="10">
        <v>3.5000000000000003E-2</v>
      </c>
      <c r="E444" s="10">
        <v>15</v>
      </c>
      <c r="F444" s="10">
        <v>15</v>
      </c>
      <c r="H444" s="11">
        <v>7.4989000000000005E-13</v>
      </c>
      <c r="I444" s="21"/>
      <c r="J444" s="21"/>
      <c r="K444" s="21"/>
      <c r="L444" s="21"/>
      <c r="M444" s="21"/>
      <c r="N444" s="21"/>
      <c r="O444" s="21"/>
      <c r="P444" s="10">
        <v>0</v>
      </c>
      <c r="Q444" s="10">
        <v>0</v>
      </c>
      <c r="R444" s="10">
        <v>0</v>
      </c>
      <c r="T444" s="20"/>
      <c r="V444" s="20"/>
      <c r="X444" s="10">
        <v>15</v>
      </c>
      <c r="Y444" s="10">
        <v>2.8433999999999998E-3</v>
      </c>
      <c r="Z444" s="10">
        <v>61.61</v>
      </c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5">
        <f>H444*1000000000000000</f>
        <v>749.8900000000001</v>
      </c>
      <c r="AU444" s="4">
        <f t="shared" si="6"/>
        <v>0</v>
      </c>
    </row>
    <row r="445" spans="1:47" x14ac:dyDescent="0.25">
      <c r="A445" s="10">
        <v>1</v>
      </c>
      <c r="B445" s="10">
        <v>2600</v>
      </c>
      <c r="D445" s="10">
        <v>3.5000000000000003E-2</v>
      </c>
      <c r="E445" s="10">
        <v>15</v>
      </c>
      <c r="F445" s="10">
        <v>15</v>
      </c>
      <c r="H445" s="11">
        <v>7.4989000000000005E-13</v>
      </c>
      <c r="I445" s="21"/>
      <c r="J445" s="21"/>
      <c r="K445" s="21"/>
      <c r="L445" s="21"/>
      <c r="M445" s="21"/>
      <c r="N445" s="21"/>
      <c r="O445" s="21"/>
      <c r="P445" s="10">
        <v>0</v>
      </c>
      <c r="Q445" s="10">
        <v>0</v>
      </c>
      <c r="R445" s="10">
        <v>0</v>
      </c>
      <c r="T445" s="20"/>
      <c r="V445" s="20"/>
      <c r="X445" s="10">
        <v>15</v>
      </c>
      <c r="Y445" s="10">
        <v>3.4516E-3</v>
      </c>
      <c r="Z445" s="10">
        <v>57.784999999999997</v>
      </c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5">
        <f>H445*1000000000000000</f>
        <v>749.8900000000001</v>
      </c>
      <c r="AU445" s="4">
        <f t="shared" si="6"/>
        <v>0</v>
      </c>
    </row>
    <row r="446" spans="1:47" x14ac:dyDescent="0.25">
      <c r="A446" s="10">
        <v>1</v>
      </c>
      <c r="B446" s="10">
        <v>2700</v>
      </c>
      <c r="D446" s="10">
        <v>3.5000000000000003E-2</v>
      </c>
      <c r="E446" s="10">
        <v>15</v>
      </c>
      <c r="F446" s="10">
        <v>15</v>
      </c>
      <c r="H446" s="11">
        <v>7.4989000000000005E-13</v>
      </c>
      <c r="I446" s="21"/>
      <c r="J446" s="21"/>
      <c r="K446" s="21"/>
      <c r="L446" s="21"/>
      <c r="M446" s="21"/>
      <c r="N446" s="21"/>
      <c r="O446" s="21"/>
      <c r="P446" s="10">
        <v>0</v>
      </c>
      <c r="Q446" s="10">
        <v>0</v>
      </c>
      <c r="R446" s="10">
        <v>0</v>
      </c>
      <c r="T446" s="20"/>
      <c r="V446" s="20"/>
      <c r="X446" s="10">
        <v>15</v>
      </c>
      <c r="Y446" s="10">
        <v>4.1095999999999997E-3</v>
      </c>
      <c r="Z446" s="10">
        <v>53.951999999999998</v>
      </c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5">
        <f>H446*1000000000000000</f>
        <v>749.8900000000001</v>
      </c>
      <c r="AU446" s="4">
        <f t="shared" si="6"/>
        <v>0</v>
      </c>
    </row>
    <row r="447" spans="1:47" x14ac:dyDescent="0.25">
      <c r="A447" s="10">
        <v>1</v>
      </c>
      <c r="B447" s="10">
        <v>2800</v>
      </c>
      <c r="D447" s="10">
        <v>3.5000000000000003E-2</v>
      </c>
      <c r="E447" s="10">
        <v>15</v>
      </c>
      <c r="F447" s="10">
        <v>15</v>
      </c>
      <c r="H447" s="11">
        <v>7.4989000000000005E-13</v>
      </c>
      <c r="I447" s="21"/>
      <c r="J447" s="21"/>
      <c r="K447" s="21"/>
      <c r="L447" s="21"/>
      <c r="M447" s="21"/>
      <c r="N447" s="21"/>
      <c r="O447" s="21"/>
      <c r="P447" s="10">
        <v>0</v>
      </c>
      <c r="Q447" s="10">
        <v>0</v>
      </c>
      <c r="R447" s="10">
        <v>0</v>
      </c>
      <c r="T447" s="20"/>
      <c r="V447" s="20"/>
      <c r="X447" s="10">
        <v>15</v>
      </c>
      <c r="Y447" s="10">
        <v>4.8181999999999999E-3</v>
      </c>
      <c r="Z447" s="10">
        <v>50.103000000000002</v>
      </c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5">
        <f>H447*1000000000000000</f>
        <v>749.8900000000001</v>
      </c>
      <c r="AU447" s="4">
        <f t="shared" si="6"/>
        <v>0</v>
      </c>
    </row>
    <row r="448" spans="1:47" x14ac:dyDescent="0.25">
      <c r="A448" s="10">
        <v>1</v>
      </c>
      <c r="B448" s="10">
        <v>2900</v>
      </c>
      <c r="D448" s="10">
        <v>3.5000000000000003E-2</v>
      </c>
      <c r="E448" s="10">
        <v>15</v>
      </c>
      <c r="F448" s="10">
        <v>15</v>
      </c>
      <c r="H448" s="11">
        <v>7.4989000000000005E-13</v>
      </c>
      <c r="I448" s="21"/>
      <c r="J448" s="21"/>
      <c r="K448" s="21"/>
      <c r="L448" s="21"/>
      <c r="M448" s="21"/>
      <c r="N448" s="21"/>
      <c r="O448" s="21"/>
      <c r="P448" s="10">
        <v>0</v>
      </c>
      <c r="Q448" s="10">
        <v>0</v>
      </c>
      <c r="R448" s="10">
        <v>0</v>
      </c>
      <c r="T448" s="20"/>
      <c r="V448" s="20"/>
      <c r="X448" s="10">
        <v>15</v>
      </c>
      <c r="Y448" s="10">
        <v>5.5782999999999996E-3</v>
      </c>
      <c r="Z448" s="10">
        <v>48.127000000000002</v>
      </c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5">
        <f>H448*1000000000000000</f>
        <v>749.8900000000001</v>
      </c>
      <c r="AU448" s="4">
        <f t="shared" si="6"/>
        <v>0</v>
      </c>
    </row>
    <row r="449" spans="1:47" x14ac:dyDescent="0.25">
      <c r="A449" s="10">
        <v>1</v>
      </c>
      <c r="B449" s="10">
        <v>3000</v>
      </c>
      <c r="D449" s="10">
        <v>3.5000000000000003E-2</v>
      </c>
      <c r="E449" s="10">
        <v>15</v>
      </c>
      <c r="F449" s="10">
        <v>15</v>
      </c>
      <c r="H449" s="11">
        <v>7.4989000000000005E-13</v>
      </c>
      <c r="I449" s="21"/>
      <c r="J449" s="21"/>
      <c r="K449" s="21"/>
      <c r="L449" s="21"/>
      <c r="M449" s="21"/>
      <c r="N449" s="21"/>
      <c r="O449" s="21"/>
      <c r="P449" s="10">
        <v>0</v>
      </c>
      <c r="Q449" s="10">
        <v>0</v>
      </c>
      <c r="R449" s="10">
        <v>0</v>
      </c>
      <c r="T449" s="20"/>
      <c r="V449" s="20"/>
      <c r="X449" s="10">
        <v>15</v>
      </c>
      <c r="Y449" s="10">
        <v>6.3908000000000003E-3</v>
      </c>
      <c r="Z449" s="10">
        <v>48.127000000000002</v>
      </c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5">
        <f>H449*1000000000000000</f>
        <v>749.8900000000001</v>
      </c>
      <c r="AU449" s="4">
        <f t="shared" si="6"/>
        <v>0</v>
      </c>
    </row>
    <row r="450" spans="1:47" x14ac:dyDescent="0.25">
      <c r="A450" s="10">
        <v>1</v>
      </c>
      <c r="B450" s="10">
        <v>3100</v>
      </c>
      <c r="D450" s="10">
        <v>3.5000000000000003E-2</v>
      </c>
      <c r="E450" s="10">
        <v>15</v>
      </c>
      <c r="F450" s="10">
        <v>15</v>
      </c>
      <c r="H450" s="11">
        <v>7.4989000000000005E-13</v>
      </c>
      <c r="I450" s="21"/>
      <c r="J450" s="21"/>
      <c r="K450" s="21"/>
      <c r="L450" s="21"/>
      <c r="M450" s="21"/>
      <c r="N450" s="21"/>
      <c r="O450" s="21"/>
      <c r="P450" s="10">
        <v>0</v>
      </c>
      <c r="Q450" s="10">
        <v>0</v>
      </c>
      <c r="R450" s="10">
        <v>0</v>
      </c>
      <c r="T450" s="20"/>
      <c r="V450" s="20"/>
      <c r="X450" s="10">
        <v>15</v>
      </c>
      <c r="Y450" s="10">
        <v>7.2566000000000002E-3</v>
      </c>
      <c r="Z450" s="10">
        <v>48.127000000000002</v>
      </c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5">
        <f>H450*1000000000000000</f>
        <v>749.8900000000001</v>
      </c>
      <c r="AU450" s="4">
        <f t="shared" ref="AU450:AU513" si="7">4*R450</f>
        <v>0</v>
      </c>
    </row>
    <row r="451" spans="1:47" x14ac:dyDescent="0.25">
      <c r="A451" s="10">
        <v>1</v>
      </c>
      <c r="B451" s="10">
        <v>3200</v>
      </c>
      <c r="D451" s="10">
        <v>3.5000000000000003E-2</v>
      </c>
      <c r="E451" s="10">
        <v>15</v>
      </c>
      <c r="F451" s="10">
        <v>15</v>
      </c>
      <c r="H451" s="11">
        <v>7.4989000000000005E-13</v>
      </c>
      <c r="I451" s="21"/>
      <c r="J451" s="21"/>
      <c r="K451" s="21"/>
      <c r="L451" s="21"/>
      <c r="M451" s="21"/>
      <c r="N451" s="21"/>
      <c r="O451" s="21"/>
      <c r="P451" s="10">
        <v>0</v>
      </c>
      <c r="Q451" s="10">
        <v>0</v>
      </c>
      <c r="R451" s="10">
        <v>0</v>
      </c>
      <c r="T451" s="20"/>
      <c r="V451" s="20"/>
      <c r="X451" s="10">
        <v>15</v>
      </c>
      <c r="Y451" s="10">
        <v>8.1764999999999997E-3</v>
      </c>
      <c r="Z451" s="10">
        <v>48.127000000000002</v>
      </c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5">
        <f>H451*1000000000000000</f>
        <v>749.8900000000001</v>
      </c>
      <c r="AU451" s="4">
        <f t="shared" si="7"/>
        <v>0</v>
      </c>
    </row>
    <row r="452" spans="1:47" x14ac:dyDescent="0.25">
      <c r="A452" s="10">
        <v>1</v>
      </c>
      <c r="B452" s="10">
        <v>3300</v>
      </c>
      <c r="D452" s="10">
        <v>3.5000000000000003E-2</v>
      </c>
      <c r="E452" s="10">
        <v>15</v>
      </c>
      <c r="F452" s="10">
        <v>15</v>
      </c>
      <c r="H452" s="11">
        <v>7.4989000000000005E-13</v>
      </c>
      <c r="I452" s="21"/>
      <c r="J452" s="21"/>
      <c r="K452" s="21"/>
      <c r="L452" s="21"/>
      <c r="M452" s="21"/>
      <c r="N452" s="21"/>
      <c r="O452" s="21"/>
      <c r="P452" s="10">
        <v>0</v>
      </c>
      <c r="Q452" s="10">
        <v>0</v>
      </c>
      <c r="R452" s="10">
        <v>0</v>
      </c>
      <c r="T452" s="20"/>
      <c r="V452" s="20"/>
      <c r="X452" s="10">
        <v>15</v>
      </c>
      <c r="Y452" s="10">
        <v>9.1514000000000005E-3</v>
      </c>
      <c r="Z452" s="10">
        <v>48.125999999999998</v>
      </c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5">
        <f>H452*1000000000000000</f>
        <v>749.8900000000001</v>
      </c>
      <c r="AU452" s="4">
        <f t="shared" si="7"/>
        <v>0</v>
      </c>
    </row>
    <row r="453" spans="1:47" x14ac:dyDescent="0.25">
      <c r="A453" s="10">
        <v>1</v>
      </c>
      <c r="B453" s="10">
        <v>3400</v>
      </c>
      <c r="D453" s="10">
        <v>3.5000000000000003E-2</v>
      </c>
      <c r="E453" s="10">
        <v>15</v>
      </c>
      <c r="F453" s="10">
        <v>15</v>
      </c>
      <c r="H453" s="11">
        <v>7.4989000000000005E-13</v>
      </c>
      <c r="I453" s="21"/>
      <c r="J453" s="21"/>
      <c r="K453" s="21"/>
      <c r="L453" s="21"/>
      <c r="M453" s="21"/>
      <c r="N453" s="21"/>
      <c r="O453" s="21"/>
      <c r="P453" s="10">
        <v>0</v>
      </c>
      <c r="Q453" s="10">
        <v>0</v>
      </c>
      <c r="R453" s="10">
        <v>0</v>
      </c>
      <c r="T453" s="20"/>
      <c r="V453" s="20"/>
      <c r="X453" s="10">
        <v>15</v>
      </c>
      <c r="Y453" s="10">
        <v>1.0182E-2</v>
      </c>
      <c r="Z453" s="10">
        <v>48.125999999999998</v>
      </c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5">
        <f>H453*1000000000000000</f>
        <v>749.8900000000001</v>
      </c>
      <c r="AU453" s="4">
        <f t="shared" si="7"/>
        <v>0</v>
      </c>
    </row>
    <row r="454" spans="1:47" x14ac:dyDescent="0.25">
      <c r="A454" s="10">
        <v>1</v>
      </c>
      <c r="B454" s="10">
        <v>3500</v>
      </c>
      <c r="D454" s="10">
        <v>3.5000000000000003E-2</v>
      </c>
      <c r="E454" s="10">
        <v>15</v>
      </c>
      <c r="F454" s="10">
        <v>15</v>
      </c>
      <c r="H454" s="11">
        <v>7.4989000000000005E-13</v>
      </c>
      <c r="I454" s="21"/>
      <c r="J454" s="21"/>
      <c r="K454" s="21"/>
      <c r="L454" s="21"/>
      <c r="M454" s="21"/>
      <c r="N454" s="21"/>
      <c r="O454" s="21"/>
      <c r="P454" s="10">
        <v>0</v>
      </c>
      <c r="Q454" s="10">
        <v>0</v>
      </c>
      <c r="R454" s="10">
        <v>0</v>
      </c>
      <c r="T454" s="20"/>
      <c r="V454" s="20"/>
      <c r="X454" s="10">
        <v>15</v>
      </c>
      <c r="Y454" s="10">
        <v>1.1269E-2</v>
      </c>
      <c r="Z454" s="10">
        <v>48.125999999999998</v>
      </c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5">
        <f>H454*1000000000000000</f>
        <v>749.8900000000001</v>
      </c>
      <c r="AU454" s="4">
        <f t="shared" si="7"/>
        <v>0</v>
      </c>
    </row>
    <row r="455" spans="1:47" x14ac:dyDescent="0.25">
      <c r="A455" s="10">
        <v>1</v>
      </c>
      <c r="B455" s="10">
        <v>3600</v>
      </c>
      <c r="D455" s="10">
        <v>3.5000000000000003E-2</v>
      </c>
      <c r="E455" s="10">
        <v>15</v>
      </c>
      <c r="F455" s="10">
        <v>15</v>
      </c>
      <c r="H455" s="11">
        <v>7.4989000000000005E-13</v>
      </c>
      <c r="I455" s="21"/>
      <c r="J455" s="21"/>
      <c r="K455" s="21"/>
      <c r="L455" s="21"/>
      <c r="M455" s="21"/>
      <c r="N455" s="21"/>
      <c r="O455" s="21"/>
      <c r="P455" s="10">
        <v>0</v>
      </c>
      <c r="Q455" s="10">
        <v>0</v>
      </c>
      <c r="R455" s="10">
        <v>0</v>
      </c>
      <c r="T455" s="20"/>
      <c r="V455" s="20"/>
      <c r="X455" s="10">
        <v>0</v>
      </c>
      <c r="Y455" s="10">
        <v>0</v>
      </c>
      <c r="Z455" s="10">
        <v>2.4363000000000001</v>
      </c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5">
        <f>H455*1000000000000000</f>
        <v>749.8900000000001</v>
      </c>
      <c r="AU455" s="4">
        <f t="shared" si="7"/>
        <v>0</v>
      </c>
    </row>
    <row r="456" spans="1:47" x14ac:dyDescent="0.25">
      <c r="A456" s="10">
        <v>1</v>
      </c>
      <c r="B456" s="10">
        <v>3700</v>
      </c>
      <c r="D456" s="10">
        <v>3.5000000000000003E-2</v>
      </c>
      <c r="E456" s="10">
        <v>15</v>
      </c>
      <c r="F456" s="10">
        <v>15</v>
      </c>
      <c r="H456" s="11">
        <v>7.4989000000000005E-13</v>
      </c>
      <c r="I456" s="21"/>
      <c r="J456" s="21"/>
      <c r="K456" s="21"/>
      <c r="L456" s="21"/>
      <c r="M456" s="21"/>
      <c r="N456" s="21"/>
      <c r="O456" s="21"/>
      <c r="P456" s="10">
        <v>0</v>
      </c>
      <c r="Q456" s="10">
        <v>0</v>
      </c>
      <c r="R456" s="10">
        <v>0</v>
      </c>
      <c r="T456" s="20"/>
      <c r="V456" s="20"/>
      <c r="X456" s="10">
        <v>0</v>
      </c>
      <c r="Y456" s="10">
        <v>0</v>
      </c>
      <c r="Z456" s="10">
        <v>79.363</v>
      </c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5">
        <f>H456*1000000000000000</f>
        <v>749.8900000000001</v>
      </c>
      <c r="AU456" s="4">
        <f t="shared" si="7"/>
        <v>0</v>
      </c>
    </row>
    <row r="457" spans="1:47" x14ac:dyDescent="0.25">
      <c r="A457" s="10">
        <v>1</v>
      </c>
      <c r="B457" s="10">
        <v>3800</v>
      </c>
      <c r="D457" s="10">
        <v>3.5000000000000003E-2</v>
      </c>
      <c r="E457" s="10">
        <v>15</v>
      </c>
      <c r="F457" s="10">
        <v>15</v>
      </c>
      <c r="H457" s="11">
        <v>7.4989000000000005E-13</v>
      </c>
      <c r="I457" s="21"/>
      <c r="J457" s="21"/>
      <c r="K457" s="21"/>
      <c r="L457" s="21"/>
      <c r="M457" s="21"/>
      <c r="N457" s="21"/>
      <c r="O457" s="21"/>
      <c r="P457" s="10">
        <v>3.5352999999999999</v>
      </c>
      <c r="Q457" s="10">
        <v>1.2505999999999999</v>
      </c>
      <c r="R457" s="10">
        <v>2.2003000000000001E-3</v>
      </c>
      <c r="T457" s="20"/>
      <c r="V457" s="20"/>
      <c r="X457" s="10">
        <v>99.456999999999994</v>
      </c>
      <c r="Y457" s="11">
        <v>-5.0531000000000001E-5</v>
      </c>
      <c r="Z457" s="10">
        <v>1504.2</v>
      </c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5">
        <f>H457*1000000000000000</f>
        <v>749.8900000000001</v>
      </c>
      <c r="AU457" s="4">
        <f t="shared" si="7"/>
        <v>8.8012000000000003E-3</v>
      </c>
    </row>
    <row r="458" spans="1:47" x14ac:dyDescent="0.25">
      <c r="A458" s="10">
        <v>1</v>
      </c>
      <c r="B458" s="10">
        <v>3900</v>
      </c>
      <c r="D458" s="10">
        <v>3.5000000000000003E-2</v>
      </c>
      <c r="E458" s="10">
        <v>15</v>
      </c>
      <c r="F458" s="10">
        <v>15</v>
      </c>
      <c r="H458" s="11">
        <v>7.4989000000000005E-13</v>
      </c>
      <c r="I458" s="21"/>
      <c r="J458" s="21"/>
      <c r="K458" s="21"/>
      <c r="L458" s="21"/>
      <c r="M458" s="21"/>
      <c r="N458" s="21"/>
      <c r="O458" s="21"/>
      <c r="P458" s="10">
        <v>3.6084000000000001</v>
      </c>
      <c r="Q458" s="10">
        <v>1.3075000000000001</v>
      </c>
      <c r="R458" s="10">
        <v>5.1181000000000004E-3</v>
      </c>
      <c r="T458" s="20"/>
      <c r="V458" s="20"/>
      <c r="X458" s="10">
        <v>101.47</v>
      </c>
      <c r="Y458" s="11">
        <v>-5.1026999999999998E-5</v>
      </c>
      <c r="Z458" s="10">
        <v>2981.8</v>
      </c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5">
        <f>H458*1000000000000000</f>
        <v>749.8900000000001</v>
      </c>
      <c r="AU458" s="4">
        <f t="shared" si="7"/>
        <v>2.0472400000000002E-2</v>
      </c>
    </row>
    <row r="459" spans="1:47" x14ac:dyDescent="0.25">
      <c r="A459" s="10">
        <v>1</v>
      </c>
      <c r="B459" s="10">
        <v>4000</v>
      </c>
      <c r="D459" s="10">
        <v>3.5000000000000003E-2</v>
      </c>
      <c r="E459" s="10">
        <v>15</v>
      </c>
      <c r="F459" s="10">
        <v>15</v>
      </c>
      <c r="H459" s="11">
        <v>7.4989000000000005E-13</v>
      </c>
      <c r="I459" s="21"/>
      <c r="J459" s="21"/>
      <c r="K459" s="21"/>
      <c r="L459" s="21"/>
      <c r="M459" s="21"/>
      <c r="N459" s="21"/>
      <c r="O459" s="21"/>
      <c r="P459" s="10">
        <v>3.6861999999999999</v>
      </c>
      <c r="Q459" s="10">
        <v>1.3681000000000001</v>
      </c>
      <c r="R459" s="10">
        <v>8.2778000000000001E-3</v>
      </c>
      <c r="T459" s="20"/>
      <c r="V459" s="20"/>
      <c r="X459" s="10">
        <v>103.53</v>
      </c>
      <c r="Y459" s="11">
        <v>-5.1601999999999998E-5</v>
      </c>
      <c r="Z459" s="10">
        <v>4502.8999999999996</v>
      </c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5">
        <f>H459*1000000000000000</f>
        <v>749.8900000000001</v>
      </c>
      <c r="AU459" s="4">
        <f t="shared" si="7"/>
        <v>3.31112E-2</v>
      </c>
    </row>
    <row r="460" spans="1:47" x14ac:dyDescent="0.25">
      <c r="A460" s="10">
        <v>1</v>
      </c>
      <c r="B460" s="10">
        <v>4100</v>
      </c>
      <c r="D460" s="10">
        <v>3.5000000000000003E-2</v>
      </c>
      <c r="E460" s="10">
        <v>15</v>
      </c>
      <c r="F460" s="10">
        <v>15</v>
      </c>
      <c r="H460" s="11">
        <v>7.4989000000000005E-13</v>
      </c>
      <c r="I460" s="21"/>
      <c r="J460" s="21"/>
      <c r="K460" s="21"/>
      <c r="L460" s="21"/>
      <c r="M460" s="21"/>
      <c r="N460" s="21"/>
      <c r="O460" s="21"/>
      <c r="P460" s="10">
        <v>3.7787999999999999</v>
      </c>
      <c r="Q460" s="10">
        <v>1.4380999999999999</v>
      </c>
      <c r="R460" s="10">
        <v>1.1769999999999999E-2</v>
      </c>
      <c r="T460" s="20"/>
      <c r="V460" s="20"/>
      <c r="X460" s="10">
        <v>105.73</v>
      </c>
      <c r="Y460" s="11">
        <v>-5.2451000000000003E-5</v>
      </c>
      <c r="Z460" s="10">
        <v>6052.3</v>
      </c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5">
        <f>H460*1000000000000000</f>
        <v>749.8900000000001</v>
      </c>
      <c r="AU460" s="4">
        <f t="shared" si="7"/>
        <v>4.7079999999999997E-2</v>
      </c>
    </row>
    <row r="461" spans="1:47" x14ac:dyDescent="0.25">
      <c r="A461" s="10">
        <v>1</v>
      </c>
      <c r="B461" s="10">
        <v>4200</v>
      </c>
      <c r="D461" s="10">
        <v>3.5000000000000003E-2</v>
      </c>
      <c r="E461" s="10">
        <v>15</v>
      </c>
      <c r="F461" s="10">
        <v>15</v>
      </c>
      <c r="H461" s="11">
        <v>7.4989000000000005E-13</v>
      </c>
      <c r="I461" s="21"/>
      <c r="J461" s="21"/>
      <c r="K461" s="21"/>
      <c r="L461" s="21"/>
      <c r="M461" s="21"/>
      <c r="N461" s="21"/>
      <c r="O461" s="21"/>
      <c r="P461" s="10">
        <v>3.8519999999999999</v>
      </c>
      <c r="Q461" s="10">
        <v>1.4992000000000001</v>
      </c>
      <c r="R461" s="10">
        <v>1.541E-2</v>
      </c>
      <c r="T461" s="20"/>
      <c r="V461" s="20"/>
      <c r="X461" s="10">
        <v>107.75</v>
      </c>
      <c r="Y461" s="11">
        <v>-5.2920000000000002E-5</v>
      </c>
      <c r="Z461" s="10">
        <v>7695.6</v>
      </c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5">
        <f>H461*1000000000000000</f>
        <v>749.8900000000001</v>
      </c>
      <c r="AU461" s="4">
        <f t="shared" si="7"/>
        <v>6.164E-2</v>
      </c>
    </row>
    <row r="462" spans="1:47" x14ac:dyDescent="0.25">
      <c r="A462" s="10">
        <v>1</v>
      </c>
      <c r="B462" s="10">
        <v>4300</v>
      </c>
      <c r="D462" s="10">
        <v>3.5000000000000003E-2</v>
      </c>
      <c r="E462" s="10">
        <v>15</v>
      </c>
      <c r="F462" s="10">
        <v>15</v>
      </c>
      <c r="H462" s="11">
        <v>7.4989000000000005E-13</v>
      </c>
      <c r="I462" s="21"/>
      <c r="J462" s="21"/>
      <c r="K462" s="21"/>
      <c r="L462" s="21"/>
      <c r="M462" s="21"/>
      <c r="N462" s="21"/>
      <c r="O462" s="21"/>
      <c r="P462" s="10">
        <v>3.9445999999999999</v>
      </c>
      <c r="Q462" s="10">
        <v>1.5725</v>
      </c>
      <c r="R462" s="10">
        <v>1.9474000000000002E-2</v>
      </c>
      <c r="T462" s="20"/>
      <c r="V462" s="20"/>
      <c r="X462" s="10">
        <v>109.95</v>
      </c>
      <c r="Y462" s="11">
        <v>-5.3755999999999998E-5</v>
      </c>
      <c r="Z462" s="10">
        <v>9365.9</v>
      </c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5">
        <f>H462*1000000000000000</f>
        <v>749.8900000000001</v>
      </c>
      <c r="AU462" s="4">
        <f t="shared" si="7"/>
        <v>7.7896000000000007E-2</v>
      </c>
    </row>
    <row r="463" spans="1:47" x14ac:dyDescent="0.25">
      <c r="A463" s="10">
        <v>1</v>
      </c>
      <c r="B463" s="10">
        <v>4400</v>
      </c>
      <c r="D463" s="10">
        <v>3.5000000000000003E-2</v>
      </c>
      <c r="E463" s="10">
        <v>15</v>
      </c>
      <c r="F463" s="10">
        <v>15</v>
      </c>
      <c r="H463" s="11">
        <v>7.4989000000000005E-13</v>
      </c>
      <c r="I463" s="21"/>
      <c r="J463" s="21"/>
      <c r="K463" s="21"/>
      <c r="L463" s="21"/>
      <c r="M463" s="21"/>
      <c r="N463" s="21"/>
      <c r="O463" s="21"/>
      <c r="P463" s="10">
        <v>4.0151000000000003</v>
      </c>
      <c r="Q463" s="10">
        <v>1.6351</v>
      </c>
      <c r="R463" s="10">
        <v>2.3609999999999999E-2</v>
      </c>
      <c r="T463" s="20"/>
      <c r="V463" s="20"/>
      <c r="X463" s="10">
        <v>111.94</v>
      </c>
      <c r="Y463" s="11">
        <v>-5.4150000000000002E-5</v>
      </c>
      <c r="Z463" s="10">
        <v>11125</v>
      </c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5">
        <f>H463*1000000000000000</f>
        <v>749.8900000000001</v>
      </c>
      <c r="AU463" s="4">
        <f t="shared" si="7"/>
        <v>9.4439999999999996E-2</v>
      </c>
    </row>
    <row r="464" spans="1:47" x14ac:dyDescent="0.25">
      <c r="A464" s="10">
        <v>1</v>
      </c>
      <c r="B464" s="10">
        <v>4500</v>
      </c>
      <c r="D464" s="10">
        <v>3.5000000000000003E-2</v>
      </c>
      <c r="E464" s="10">
        <v>15</v>
      </c>
      <c r="F464" s="10">
        <v>15</v>
      </c>
      <c r="H464" s="11">
        <v>7.4989000000000005E-13</v>
      </c>
      <c r="I464" s="21"/>
      <c r="J464" s="21"/>
      <c r="K464" s="21"/>
      <c r="L464" s="21"/>
      <c r="M464" s="21"/>
      <c r="N464" s="21"/>
      <c r="O464" s="21"/>
      <c r="P464" s="10">
        <v>4.1077000000000004</v>
      </c>
      <c r="Q464" s="10">
        <v>1.7118</v>
      </c>
      <c r="R464" s="10">
        <v>2.8277E-2</v>
      </c>
      <c r="T464" s="20"/>
      <c r="V464" s="20"/>
      <c r="X464" s="10">
        <v>114.14</v>
      </c>
      <c r="Y464" s="11">
        <v>-5.4968E-5</v>
      </c>
      <c r="Z464" s="10">
        <v>12917</v>
      </c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5">
        <f>H464*1000000000000000</f>
        <v>749.8900000000001</v>
      </c>
      <c r="AU464" s="4">
        <f t="shared" si="7"/>
        <v>0.113108</v>
      </c>
    </row>
    <row r="465" spans="1:47" x14ac:dyDescent="0.25">
      <c r="A465" s="10">
        <v>1</v>
      </c>
      <c r="B465" s="10">
        <v>4600</v>
      </c>
      <c r="D465" s="10">
        <v>3.5000000000000003E-2</v>
      </c>
      <c r="E465" s="10">
        <v>15</v>
      </c>
      <c r="F465" s="10">
        <v>15</v>
      </c>
      <c r="H465" s="11">
        <v>7.4989000000000005E-13</v>
      </c>
      <c r="I465" s="21"/>
      <c r="J465" s="21"/>
      <c r="K465" s="21"/>
      <c r="L465" s="21"/>
      <c r="M465" s="21"/>
      <c r="N465" s="21"/>
      <c r="O465" s="21"/>
      <c r="P465" s="10">
        <v>4.2073999999999998</v>
      </c>
      <c r="Q465" s="10">
        <v>1.7946</v>
      </c>
      <c r="R465" s="10">
        <v>3.3383999999999997E-2</v>
      </c>
      <c r="T465" s="20"/>
      <c r="V465" s="20"/>
      <c r="X465" s="10">
        <v>116.41</v>
      </c>
      <c r="Y465" s="11">
        <v>-5.5921000000000002E-5</v>
      </c>
      <c r="Z465" s="10">
        <v>14767</v>
      </c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5">
        <f>H465*1000000000000000</f>
        <v>749.8900000000001</v>
      </c>
      <c r="AU465" s="4">
        <f t="shared" si="7"/>
        <v>0.13353599999999999</v>
      </c>
    </row>
    <row r="466" spans="1:47" x14ac:dyDescent="0.25">
      <c r="A466" s="10">
        <v>1</v>
      </c>
      <c r="B466" s="10">
        <v>4700</v>
      </c>
      <c r="D466" s="10">
        <v>3.5000000000000003E-2</v>
      </c>
      <c r="E466" s="10">
        <v>15</v>
      </c>
      <c r="F466" s="10">
        <v>15</v>
      </c>
      <c r="H466" s="11">
        <v>7.4989000000000005E-13</v>
      </c>
      <c r="I466" s="21"/>
      <c r="J466" s="21"/>
      <c r="K466" s="21"/>
      <c r="L466" s="21"/>
      <c r="M466" s="21"/>
      <c r="N466" s="21"/>
      <c r="O466" s="21"/>
      <c r="P466" s="10">
        <v>4.2973999999999997</v>
      </c>
      <c r="Q466" s="10">
        <v>1.8734999999999999</v>
      </c>
      <c r="R466" s="10">
        <v>3.8702E-2</v>
      </c>
      <c r="T466" s="20"/>
      <c r="V466" s="20"/>
      <c r="X466" s="10">
        <v>118.59</v>
      </c>
      <c r="Y466" s="11">
        <v>-5.6671E-5</v>
      </c>
      <c r="Z466" s="10">
        <v>16688</v>
      </c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5">
        <f>H466*1000000000000000</f>
        <v>749.8900000000001</v>
      </c>
      <c r="AU466" s="4">
        <f t="shared" si="7"/>
        <v>0.154808</v>
      </c>
    </row>
    <row r="467" spans="1:47" x14ac:dyDescent="0.25">
      <c r="A467" s="10">
        <v>1</v>
      </c>
      <c r="B467" s="10">
        <v>4800</v>
      </c>
      <c r="D467" s="10">
        <v>3.5000000000000003E-2</v>
      </c>
      <c r="E467" s="10">
        <v>15</v>
      </c>
      <c r="F467" s="10">
        <v>15</v>
      </c>
      <c r="H467" s="11">
        <v>7.4989000000000005E-13</v>
      </c>
      <c r="I467" s="21"/>
      <c r="J467" s="21"/>
      <c r="K467" s="21"/>
      <c r="L467" s="21"/>
      <c r="M467" s="21"/>
      <c r="N467" s="21"/>
      <c r="O467" s="21"/>
      <c r="P467" s="10">
        <v>4.3899999999999997</v>
      </c>
      <c r="Q467" s="10">
        <v>1.9559</v>
      </c>
      <c r="R467" s="10">
        <v>4.4414000000000002E-2</v>
      </c>
      <c r="T467" s="20"/>
      <c r="V467" s="20"/>
      <c r="X467" s="10">
        <v>120.79</v>
      </c>
      <c r="Y467" s="11">
        <v>-5.7465E-5</v>
      </c>
      <c r="Z467" s="10">
        <v>18672</v>
      </c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5">
        <f>H467*1000000000000000</f>
        <v>749.8900000000001</v>
      </c>
      <c r="AU467" s="4">
        <f t="shared" si="7"/>
        <v>0.17765600000000001</v>
      </c>
    </row>
    <row r="468" spans="1:47" x14ac:dyDescent="0.25">
      <c r="A468" s="10">
        <v>1</v>
      </c>
      <c r="B468" s="10">
        <v>4900</v>
      </c>
      <c r="D468" s="10">
        <v>3.5000000000000003E-2</v>
      </c>
      <c r="E468" s="10">
        <v>15</v>
      </c>
      <c r="F468" s="10">
        <v>15</v>
      </c>
      <c r="H468" s="11">
        <v>7.4989000000000005E-13</v>
      </c>
      <c r="I468" s="21"/>
      <c r="J468" s="21"/>
      <c r="K468" s="21"/>
      <c r="L468" s="21"/>
      <c r="M468" s="21"/>
      <c r="N468" s="21"/>
      <c r="O468" s="21"/>
      <c r="P468" s="10">
        <v>4.4779999999999998</v>
      </c>
      <c r="Q468" s="10">
        <v>2.0371999999999999</v>
      </c>
      <c r="R468" s="10">
        <v>5.0396000000000003E-2</v>
      </c>
      <c r="T468" s="20"/>
      <c r="V468" s="20"/>
      <c r="X468" s="10">
        <v>122.95</v>
      </c>
      <c r="Y468" s="11">
        <v>-5.8149999999999997E-5</v>
      </c>
      <c r="Z468" s="10">
        <v>20720</v>
      </c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5">
        <f>H468*1000000000000000</f>
        <v>749.8900000000001</v>
      </c>
      <c r="AU468" s="4">
        <f t="shared" si="7"/>
        <v>0.20158400000000001</v>
      </c>
    </row>
    <row r="469" spans="1:47" x14ac:dyDescent="0.25">
      <c r="A469" s="10">
        <v>1</v>
      </c>
      <c r="B469" s="10">
        <v>5000</v>
      </c>
      <c r="D469" s="10">
        <v>3.5000000000000003E-2</v>
      </c>
      <c r="E469" s="10">
        <v>15</v>
      </c>
      <c r="F469" s="10">
        <v>15</v>
      </c>
      <c r="H469" s="11">
        <v>7.4989000000000005E-13</v>
      </c>
      <c r="I469" s="21"/>
      <c r="J469" s="21"/>
      <c r="K469" s="21"/>
      <c r="L469" s="21"/>
      <c r="M469" s="21"/>
      <c r="N469" s="21"/>
      <c r="O469" s="21"/>
      <c r="P469" s="10">
        <v>4.5900999999999996</v>
      </c>
      <c r="Q469" s="10">
        <v>2.1360000000000001</v>
      </c>
      <c r="R469" s="10">
        <v>5.7284000000000002E-2</v>
      </c>
      <c r="T469" s="20"/>
      <c r="V469" s="20"/>
      <c r="X469" s="10">
        <v>125.34</v>
      </c>
      <c r="Y469" s="11">
        <v>-5.9332E-5</v>
      </c>
      <c r="Z469" s="10">
        <v>22833</v>
      </c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5">
        <f>H469*1000000000000000</f>
        <v>749.8900000000001</v>
      </c>
      <c r="AU469" s="4">
        <f t="shared" si="7"/>
        <v>0.22913600000000001</v>
      </c>
    </row>
    <row r="470" spans="1:47" x14ac:dyDescent="0.25">
      <c r="A470" s="10">
        <v>1</v>
      </c>
      <c r="B470" s="10">
        <v>5100</v>
      </c>
      <c r="D470" s="10">
        <v>3.5000000000000003E-2</v>
      </c>
      <c r="E470" s="10">
        <v>15</v>
      </c>
      <c r="F470" s="10">
        <v>15</v>
      </c>
      <c r="H470" s="11">
        <v>7.4989000000000005E-13</v>
      </c>
      <c r="I470" s="21"/>
      <c r="J470" s="21"/>
      <c r="K470" s="21"/>
      <c r="L470" s="21"/>
      <c r="M470" s="21"/>
      <c r="N470" s="21"/>
      <c r="O470" s="21"/>
      <c r="P470" s="10">
        <v>4.6826999999999996</v>
      </c>
      <c r="Q470" s="10">
        <v>2.2242000000000002</v>
      </c>
      <c r="R470" s="10">
        <v>6.4158000000000007E-2</v>
      </c>
      <c r="T470" s="20"/>
      <c r="V470" s="20"/>
      <c r="X470" s="10">
        <v>127.54</v>
      </c>
      <c r="Y470" s="11">
        <v>-6.0093000000000002E-5</v>
      </c>
      <c r="Z470" s="10">
        <v>25013</v>
      </c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5">
        <f>H470*1000000000000000</f>
        <v>749.8900000000001</v>
      </c>
      <c r="AU470" s="4">
        <f t="shared" si="7"/>
        <v>0.25663200000000003</v>
      </c>
    </row>
    <row r="471" spans="1:47" x14ac:dyDescent="0.25">
      <c r="A471" s="10">
        <v>1</v>
      </c>
      <c r="B471" s="10">
        <v>5200</v>
      </c>
      <c r="D471" s="10">
        <v>3.5000000000000003E-2</v>
      </c>
      <c r="E471" s="10">
        <v>15</v>
      </c>
      <c r="F471" s="10">
        <v>15</v>
      </c>
      <c r="H471" s="11">
        <v>7.4989000000000005E-13</v>
      </c>
      <c r="I471" s="21"/>
      <c r="J471" s="21"/>
      <c r="K471" s="21"/>
      <c r="L471" s="21"/>
      <c r="M471" s="21"/>
      <c r="N471" s="21"/>
      <c r="O471" s="21"/>
      <c r="P471" s="10">
        <v>4.7920999999999996</v>
      </c>
      <c r="Q471" s="10">
        <v>2.3258999999999999</v>
      </c>
      <c r="R471" s="10">
        <v>7.1887999999999994E-2</v>
      </c>
      <c r="T471" s="20"/>
      <c r="V471" s="20"/>
      <c r="X471" s="10">
        <v>129.91</v>
      </c>
      <c r="Y471" s="11">
        <v>-6.1208000000000001E-5</v>
      </c>
      <c r="Z471" s="10">
        <v>27266</v>
      </c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5">
        <f>H471*1000000000000000</f>
        <v>749.8900000000001</v>
      </c>
      <c r="AU471" s="4">
        <f t="shared" si="7"/>
        <v>0.28755199999999997</v>
      </c>
    </row>
    <row r="472" spans="1:47" x14ac:dyDescent="0.25">
      <c r="A472" s="10">
        <v>1</v>
      </c>
      <c r="B472" s="10">
        <v>5300</v>
      </c>
      <c r="D472" s="10">
        <v>3.5000000000000003E-2</v>
      </c>
      <c r="E472" s="10">
        <v>15</v>
      </c>
      <c r="F472" s="10">
        <v>15</v>
      </c>
      <c r="H472" s="11">
        <v>7.4989000000000005E-13</v>
      </c>
      <c r="I472" s="21"/>
      <c r="J472" s="21"/>
      <c r="K472" s="21"/>
      <c r="L472" s="21"/>
      <c r="M472" s="21"/>
      <c r="N472" s="21"/>
      <c r="O472" s="21"/>
      <c r="P472" s="10">
        <v>4.9042000000000003</v>
      </c>
      <c r="Q472" s="10">
        <v>2.4318</v>
      </c>
      <c r="R472" s="10">
        <v>8.0183000000000004E-2</v>
      </c>
      <c r="T472" s="20"/>
      <c r="V472" s="20"/>
      <c r="X472" s="10">
        <v>132.30000000000001</v>
      </c>
      <c r="Y472" s="11">
        <v>-6.2374999999999998E-5</v>
      </c>
      <c r="Z472" s="10">
        <v>29592</v>
      </c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5">
        <f>H472*1000000000000000</f>
        <v>749.8900000000001</v>
      </c>
      <c r="AU472" s="4">
        <f t="shared" si="7"/>
        <v>0.32073200000000002</v>
      </c>
    </row>
    <row r="473" spans="1:47" x14ac:dyDescent="0.25">
      <c r="A473" s="10">
        <v>1</v>
      </c>
      <c r="B473" s="10">
        <v>5400</v>
      </c>
      <c r="D473" s="10">
        <v>3.5000000000000003E-2</v>
      </c>
      <c r="E473" s="10">
        <v>15</v>
      </c>
      <c r="F473" s="10">
        <v>15</v>
      </c>
      <c r="H473" s="11">
        <v>7.4989000000000005E-13</v>
      </c>
      <c r="I473" s="21"/>
      <c r="J473" s="21"/>
      <c r="K473" s="21"/>
      <c r="L473" s="21"/>
      <c r="M473" s="21"/>
      <c r="N473" s="21"/>
      <c r="O473" s="21"/>
      <c r="P473" s="10">
        <v>5.0162000000000004</v>
      </c>
      <c r="Q473" s="10">
        <v>2.5402</v>
      </c>
      <c r="R473" s="10">
        <v>8.8991000000000001E-2</v>
      </c>
      <c r="T473" s="20"/>
      <c r="V473" s="20"/>
      <c r="X473" s="10">
        <v>134.68</v>
      </c>
      <c r="Y473" s="11">
        <v>-6.3538000000000001E-5</v>
      </c>
      <c r="Z473" s="10">
        <v>31991</v>
      </c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5">
        <f>H473*1000000000000000</f>
        <v>749.8900000000001</v>
      </c>
      <c r="AU473" s="4">
        <f t="shared" si="7"/>
        <v>0.355964</v>
      </c>
    </row>
    <row r="474" spans="1:47" x14ac:dyDescent="0.25">
      <c r="A474" s="10">
        <v>1</v>
      </c>
      <c r="B474" s="10">
        <v>5500</v>
      </c>
      <c r="D474" s="10">
        <v>3.5000000000000003E-2</v>
      </c>
      <c r="E474" s="10">
        <v>15</v>
      </c>
      <c r="F474" s="10">
        <v>15</v>
      </c>
      <c r="H474" s="11">
        <v>7.4989000000000005E-13</v>
      </c>
      <c r="I474" s="21"/>
      <c r="J474" s="21"/>
      <c r="K474" s="21"/>
      <c r="L474" s="21"/>
      <c r="M474" s="21"/>
      <c r="N474" s="21"/>
      <c r="O474" s="21"/>
      <c r="P474" s="10">
        <v>5.1237000000000004</v>
      </c>
      <c r="Q474" s="10">
        <v>2.6476999999999999</v>
      </c>
      <c r="R474" s="10">
        <v>9.8168000000000005E-2</v>
      </c>
      <c r="T474" s="20"/>
      <c r="V474" s="20"/>
      <c r="X474" s="10">
        <v>137.03</v>
      </c>
      <c r="Y474" s="11">
        <v>-6.4589000000000001E-5</v>
      </c>
      <c r="Z474" s="10">
        <v>34460</v>
      </c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5">
        <f>H474*1000000000000000</f>
        <v>749.8900000000001</v>
      </c>
      <c r="AU474" s="4">
        <f t="shared" si="7"/>
        <v>0.39267200000000002</v>
      </c>
    </row>
    <row r="475" spans="1:47" x14ac:dyDescent="0.25">
      <c r="A475" s="10">
        <v>1</v>
      </c>
      <c r="B475" s="10">
        <v>5600</v>
      </c>
      <c r="D475" s="10">
        <v>3.5000000000000003E-2</v>
      </c>
      <c r="E475" s="10">
        <v>15</v>
      </c>
      <c r="F475" s="10">
        <v>15</v>
      </c>
      <c r="H475" s="11">
        <v>7.4989000000000005E-13</v>
      </c>
      <c r="I475" s="21"/>
      <c r="J475" s="21"/>
      <c r="K475" s="21"/>
      <c r="L475" s="21"/>
      <c r="M475" s="21"/>
      <c r="N475" s="21"/>
      <c r="O475" s="21"/>
      <c r="P475" s="10">
        <v>5.2331000000000003</v>
      </c>
      <c r="Q475" s="10">
        <v>2.7591999999999999</v>
      </c>
      <c r="R475" s="10">
        <v>0.10793999999999999</v>
      </c>
      <c r="T475" s="20"/>
      <c r="V475" s="20"/>
      <c r="X475" s="10">
        <v>139.38999999999999</v>
      </c>
      <c r="Y475" s="11">
        <v>-6.5677000000000002E-5</v>
      </c>
      <c r="Z475" s="10">
        <v>37003</v>
      </c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5">
        <f>H475*1000000000000000</f>
        <v>749.8900000000001</v>
      </c>
      <c r="AU475" s="4">
        <f t="shared" si="7"/>
        <v>0.43175999999999998</v>
      </c>
    </row>
    <row r="476" spans="1:47" x14ac:dyDescent="0.25">
      <c r="A476" s="10">
        <v>1</v>
      </c>
      <c r="B476" s="10">
        <v>5700</v>
      </c>
      <c r="D476" s="10">
        <v>3.5000000000000003E-2</v>
      </c>
      <c r="E476" s="10">
        <v>15</v>
      </c>
      <c r="F476" s="10">
        <v>15</v>
      </c>
      <c r="H476" s="11">
        <v>7.4989000000000005E-13</v>
      </c>
      <c r="I476" s="21"/>
      <c r="J476" s="21"/>
      <c r="K476" s="21"/>
      <c r="L476" s="21"/>
      <c r="M476" s="21"/>
      <c r="N476" s="21"/>
      <c r="O476" s="21"/>
      <c r="P476" s="10">
        <v>5.3452000000000002</v>
      </c>
      <c r="Q476" s="10">
        <v>2.8751000000000002</v>
      </c>
      <c r="R476" s="10">
        <v>0.11836000000000001</v>
      </c>
      <c r="T476" s="20"/>
      <c r="V476" s="20"/>
      <c r="X476" s="10">
        <v>141.78</v>
      </c>
      <c r="Y476" s="11">
        <v>-6.6816000000000005E-5</v>
      </c>
      <c r="Z476" s="10">
        <v>39622</v>
      </c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5">
        <f>H476*1000000000000000</f>
        <v>749.8900000000001</v>
      </c>
      <c r="AU476" s="4">
        <f t="shared" si="7"/>
        <v>0.47344000000000003</v>
      </c>
    </row>
    <row r="477" spans="1:47" x14ac:dyDescent="0.25">
      <c r="A477" s="10">
        <v>1</v>
      </c>
      <c r="B477" s="10">
        <v>5800</v>
      </c>
      <c r="D477" s="10">
        <v>3.5000000000000003E-2</v>
      </c>
      <c r="E477" s="10">
        <v>15</v>
      </c>
      <c r="F477" s="10">
        <v>15</v>
      </c>
      <c r="H477" s="11">
        <v>7.4989000000000005E-13</v>
      </c>
      <c r="I477" s="21"/>
      <c r="J477" s="21"/>
      <c r="K477" s="21"/>
      <c r="L477" s="21"/>
      <c r="M477" s="21"/>
      <c r="N477" s="21"/>
      <c r="O477" s="21"/>
      <c r="P477" s="10">
        <v>5.4721000000000002</v>
      </c>
      <c r="Q477" s="10">
        <v>3.0049999999999999</v>
      </c>
      <c r="R477" s="10">
        <v>0.12997</v>
      </c>
      <c r="T477" s="20"/>
      <c r="V477" s="20"/>
      <c r="X477" s="10">
        <v>144.30000000000001</v>
      </c>
      <c r="Y477" s="11">
        <v>-6.8300999999999995E-5</v>
      </c>
      <c r="Z477" s="10">
        <v>42338</v>
      </c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5">
        <f>H477*1000000000000000</f>
        <v>749.8900000000001</v>
      </c>
      <c r="AU477" s="4">
        <f t="shared" si="7"/>
        <v>0.51988000000000001</v>
      </c>
    </row>
    <row r="478" spans="1:47" x14ac:dyDescent="0.25">
      <c r="A478" s="10">
        <v>1</v>
      </c>
      <c r="B478" s="10">
        <v>5900</v>
      </c>
      <c r="D478" s="10">
        <v>3.5000000000000003E-2</v>
      </c>
      <c r="E478" s="10">
        <v>15</v>
      </c>
      <c r="F478" s="10">
        <v>15</v>
      </c>
      <c r="H478" s="11">
        <v>7.4989000000000005E-13</v>
      </c>
      <c r="I478" s="21"/>
      <c r="J478" s="21"/>
      <c r="K478" s="21"/>
      <c r="L478" s="21"/>
      <c r="M478" s="21"/>
      <c r="N478" s="21"/>
      <c r="O478" s="21"/>
      <c r="P478" s="10">
        <v>5.5841000000000003</v>
      </c>
      <c r="Q478" s="10">
        <v>3.1263000000000001</v>
      </c>
      <c r="R478" s="10">
        <v>0.14158999999999999</v>
      </c>
      <c r="T478" s="20"/>
      <c r="V478" s="20"/>
      <c r="X478" s="10">
        <v>146.69</v>
      </c>
      <c r="Y478" s="11">
        <v>-6.9424000000000005E-5</v>
      </c>
      <c r="Z478" s="10">
        <v>45110</v>
      </c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5">
        <f>H478*1000000000000000</f>
        <v>749.8900000000001</v>
      </c>
      <c r="AU478" s="4">
        <f t="shared" si="7"/>
        <v>0.56635999999999997</v>
      </c>
    </row>
    <row r="479" spans="1:47" x14ac:dyDescent="0.25">
      <c r="A479" s="10">
        <v>1</v>
      </c>
      <c r="B479" s="10">
        <v>6000</v>
      </c>
      <c r="D479" s="10">
        <v>3.5000000000000003E-2</v>
      </c>
      <c r="E479" s="10">
        <v>15</v>
      </c>
      <c r="F479" s="10">
        <v>15</v>
      </c>
      <c r="H479" s="11">
        <v>7.4989000000000005E-13</v>
      </c>
      <c r="I479" s="21"/>
      <c r="J479" s="21"/>
      <c r="K479" s="21"/>
      <c r="L479" s="21"/>
      <c r="M479" s="21"/>
      <c r="N479" s="21"/>
      <c r="O479" s="21"/>
      <c r="P479" s="10">
        <v>5.7084000000000001</v>
      </c>
      <c r="Q479" s="10">
        <v>3.2599</v>
      </c>
      <c r="R479" s="10">
        <v>0.15440000000000001</v>
      </c>
      <c r="T479" s="20"/>
      <c r="V479" s="20"/>
      <c r="X479" s="10">
        <v>149.18</v>
      </c>
      <c r="Y479" s="11">
        <v>-7.0839000000000004E-5</v>
      </c>
      <c r="Z479" s="10">
        <v>47979</v>
      </c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5">
        <f>H479*1000000000000000</f>
        <v>749.8900000000001</v>
      </c>
      <c r="AU479" s="4">
        <f t="shared" si="7"/>
        <v>0.61760000000000004</v>
      </c>
    </row>
    <row r="480" spans="1:47" x14ac:dyDescent="0.25">
      <c r="A480" s="10">
        <v>1</v>
      </c>
      <c r="B480" s="10">
        <v>6100</v>
      </c>
      <c r="D480" s="10">
        <v>3.5000000000000003E-2</v>
      </c>
      <c r="E480" s="10">
        <v>15</v>
      </c>
      <c r="F480" s="10">
        <v>15</v>
      </c>
      <c r="H480" s="11">
        <v>7.4989000000000005E-13</v>
      </c>
      <c r="I480" s="21"/>
      <c r="J480" s="21"/>
      <c r="K480" s="21"/>
      <c r="L480" s="21"/>
      <c r="M480" s="21"/>
      <c r="N480" s="21"/>
      <c r="O480" s="21"/>
      <c r="P480" s="10">
        <v>5.8399000000000001</v>
      </c>
      <c r="Q480" s="10">
        <v>3.4024999999999999</v>
      </c>
      <c r="R480" s="10">
        <v>0.16827</v>
      </c>
      <c r="T480" s="20"/>
      <c r="V480" s="20"/>
      <c r="X480" s="10">
        <v>151.74</v>
      </c>
      <c r="Y480" s="11">
        <v>-7.2433000000000003E-5</v>
      </c>
      <c r="Z480" s="10">
        <v>50941</v>
      </c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5">
        <f>H480*1000000000000000</f>
        <v>749.8900000000001</v>
      </c>
      <c r="AU480" s="4">
        <f t="shared" si="7"/>
        <v>0.67308000000000001</v>
      </c>
    </row>
    <row r="481" spans="1:47" x14ac:dyDescent="0.25">
      <c r="A481" s="10">
        <v>1</v>
      </c>
      <c r="B481" s="10">
        <v>6200</v>
      </c>
      <c r="D481" s="10">
        <v>3.5000000000000003E-2</v>
      </c>
      <c r="E481" s="10">
        <v>15</v>
      </c>
      <c r="F481" s="10">
        <v>15</v>
      </c>
      <c r="H481" s="11">
        <v>7.4989000000000005E-13</v>
      </c>
      <c r="I481" s="21"/>
      <c r="J481" s="21"/>
      <c r="K481" s="21"/>
      <c r="L481" s="21"/>
      <c r="M481" s="21"/>
      <c r="N481" s="21"/>
      <c r="O481" s="21"/>
      <c r="P481" s="10">
        <v>5.9714</v>
      </c>
      <c r="Q481" s="10">
        <v>3.5482999999999998</v>
      </c>
      <c r="R481" s="10">
        <v>0.18289</v>
      </c>
      <c r="T481" s="20"/>
      <c r="V481" s="20"/>
      <c r="X481" s="10">
        <v>154.29</v>
      </c>
      <c r="Y481" s="11">
        <v>-7.4028000000000003E-5</v>
      </c>
      <c r="Z481" s="10">
        <v>53986</v>
      </c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5">
        <f>H481*1000000000000000</f>
        <v>749.8900000000001</v>
      </c>
      <c r="AU481" s="4">
        <f t="shared" si="7"/>
        <v>0.73155999999999999</v>
      </c>
    </row>
    <row r="482" spans="1:47" x14ac:dyDescent="0.25">
      <c r="A482" s="10">
        <v>1</v>
      </c>
      <c r="B482" s="10">
        <v>6300</v>
      </c>
      <c r="D482" s="10">
        <v>3.5000000000000003E-2</v>
      </c>
      <c r="E482" s="10">
        <v>15</v>
      </c>
      <c r="F482" s="10">
        <v>15</v>
      </c>
      <c r="H482" s="11">
        <v>7.4989000000000005E-13</v>
      </c>
      <c r="I482" s="21"/>
      <c r="J482" s="21"/>
      <c r="K482" s="21"/>
      <c r="L482" s="21"/>
      <c r="M482" s="21"/>
      <c r="N482" s="21"/>
      <c r="O482" s="21"/>
      <c r="P482" s="10">
        <v>6.1151</v>
      </c>
      <c r="Q482" s="10">
        <v>3.7077</v>
      </c>
      <c r="R482" s="10">
        <v>0.19897999999999999</v>
      </c>
      <c r="T482" s="20"/>
      <c r="V482" s="20"/>
      <c r="X482" s="10">
        <v>156.94999999999999</v>
      </c>
      <c r="Y482" s="11">
        <v>-7.5945999999999994E-5</v>
      </c>
      <c r="Z482" s="10">
        <v>57139</v>
      </c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5">
        <f>H482*1000000000000000</f>
        <v>749.8900000000001</v>
      </c>
      <c r="AU482" s="4">
        <f t="shared" si="7"/>
        <v>0.79591999999999996</v>
      </c>
    </row>
    <row r="483" spans="1:47" x14ac:dyDescent="0.25">
      <c r="A483" s="10">
        <v>1</v>
      </c>
      <c r="B483" s="10">
        <v>6400</v>
      </c>
      <c r="D483" s="10">
        <v>3.5000000000000003E-2</v>
      </c>
      <c r="E483" s="10">
        <v>15</v>
      </c>
      <c r="F483" s="10">
        <v>15</v>
      </c>
      <c r="H483" s="11">
        <v>7.4989000000000005E-13</v>
      </c>
      <c r="I483" s="21"/>
      <c r="J483" s="21"/>
      <c r="K483" s="21"/>
      <c r="L483" s="21"/>
      <c r="M483" s="21"/>
      <c r="N483" s="21"/>
      <c r="O483" s="21"/>
      <c r="P483" s="10">
        <v>6.2465999999999999</v>
      </c>
      <c r="Q483" s="10">
        <v>3.8603000000000001</v>
      </c>
      <c r="R483" s="10">
        <v>0.21521000000000001</v>
      </c>
      <c r="T483" s="20"/>
      <c r="V483" s="20"/>
      <c r="X483" s="10">
        <v>159.5</v>
      </c>
      <c r="Y483" s="11">
        <v>-7.7545000000000004E-5</v>
      </c>
      <c r="Z483" s="10">
        <v>60352</v>
      </c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5">
        <f>H483*1000000000000000</f>
        <v>749.8900000000001</v>
      </c>
      <c r="AU483" s="4">
        <f t="shared" si="7"/>
        <v>0.86084000000000005</v>
      </c>
    </row>
    <row r="484" spans="1:47" x14ac:dyDescent="0.25">
      <c r="A484" s="10">
        <v>1</v>
      </c>
      <c r="B484" s="10">
        <v>6500</v>
      </c>
      <c r="D484" s="10">
        <v>3.5000000000000003E-2</v>
      </c>
      <c r="E484" s="10">
        <v>15</v>
      </c>
      <c r="F484" s="10">
        <v>15</v>
      </c>
      <c r="H484" s="11">
        <v>7.4989000000000005E-13</v>
      </c>
      <c r="I484" s="21"/>
      <c r="J484" s="21"/>
      <c r="K484" s="21"/>
      <c r="L484" s="21"/>
      <c r="M484" s="21"/>
      <c r="N484" s="21"/>
      <c r="O484" s="21"/>
      <c r="P484" s="10">
        <v>6.3780000000000001</v>
      </c>
      <c r="Q484" s="10">
        <v>4.0160999999999998</v>
      </c>
      <c r="R484" s="10">
        <v>0.23224</v>
      </c>
      <c r="T484" s="20"/>
      <c r="V484" s="20"/>
      <c r="X484" s="10">
        <v>162.04</v>
      </c>
      <c r="Y484" s="11">
        <v>-7.9134999999999994E-5</v>
      </c>
      <c r="Z484" s="10">
        <v>63650</v>
      </c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5">
        <f>H484*1000000000000000</f>
        <v>749.8900000000001</v>
      </c>
      <c r="AU484" s="4">
        <f t="shared" si="7"/>
        <v>0.92896000000000001</v>
      </c>
    </row>
    <row r="485" spans="1:47" x14ac:dyDescent="0.25">
      <c r="A485" s="10">
        <v>1</v>
      </c>
      <c r="B485" s="10">
        <v>6600</v>
      </c>
      <c r="D485" s="10">
        <v>3.5000000000000003E-2</v>
      </c>
      <c r="E485" s="10">
        <v>15</v>
      </c>
      <c r="F485" s="10">
        <v>15</v>
      </c>
      <c r="H485" s="11">
        <v>7.4989000000000005E-13</v>
      </c>
      <c r="I485" s="21"/>
      <c r="J485" s="21"/>
      <c r="K485" s="21"/>
      <c r="L485" s="21"/>
      <c r="M485" s="21"/>
      <c r="N485" s="21"/>
      <c r="O485" s="21"/>
      <c r="P485" s="10">
        <v>6.5243000000000002</v>
      </c>
      <c r="Q485" s="10">
        <v>4.1886999999999999</v>
      </c>
      <c r="R485" s="10">
        <v>0.25111</v>
      </c>
      <c r="T485" s="20"/>
      <c r="V485" s="20"/>
      <c r="X485" s="10">
        <v>164.71</v>
      </c>
      <c r="Y485" s="11">
        <v>-8.1141000000000001E-5</v>
      </c>
      <c r="Z485" s="10">
        <v>67070</v>
      </c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5">
        <f>H485*1000000000000000</f>
        <v>749.8900000000001</v>
      </c>
      <c r="AU485" s="4">
        <f t="shared" si="7"/>
        <v>1.00444</v>
      </c>
    </row>
    <row r="486" spans="1:47" x14ac:dyDescent="0.25">
      <c r="A486" s="10">
        <v>1</v>
      </c>
      <c r="B486" s="10">
        <v>6700</v>
      </c>
      <c r="D486" s="10">
        <v>3.5000000000000003E-2</v>
      </c>
      <c r="E486" s="10">
        <v>15</v>
      </c>
      <c r="F486" s="10">
        <v>15</v>
      </c>
      <c r="H486" s="11">
        <v>7.4989000000000005E-13</v>
      </c>
      <c r="I486" s="21"/>
      <c r="J486" s="21"/>
      <c r="K486" s="21"/>
      <c r="L486" s="21"/>
      <c r="M486" s="21"/>
      <c r="N486" s="21"/>
      <c r="O486" s="21"/>
      <c r="P486" s="10">
        <v>6.6752000000000002</v>
      </c>
      <c r="Q486" s="10">
        <v>4.3693</v>
      </c>
      <c r="R486" s="10">
        <v>0.27126</v>
      </c>
      <c r="T486" s="20"/>
      <c r="V486" s="20"/>
      <c r="X486" s="10">
        <v>167.42</v>
      </c>
      <c r="Y486" s="11">
        <v>-8.3290999999999999E-5</v>
      </c>
      <c r="Z486" s="10">
        <v>70591</v>
      </c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5">
        <f>H486*1000000000000000</f>
        <v>749.8900000000001</v>
      </c>
      <c r="AU486" s="4">
        <f t="shared" si="7"/>
        <v>1.08504</v>
      </c>
    </row>
    <row r="487" spans="1:47" x14ac:dyDescent="0.25">
      <c r="A487" s="10">
        <v>1</v>
      </c>
      <c r="B487" s="10">
        <v>6800</v>
      </c>
      <c r="D487" s="10">
        <v>3.5000000000000003E-2</v>
      </c>
      <c r="E487" s="10">
        <v>15</v>
      </c>
      <c r="F487" s="10">
        <v>15</v>
      </c>
      <c r="H487" s="11">
        <v>7.4989000000000005E-13</v>
      </c>
      <c r="I487" s="21"/>
      <c r="J487" s="21"/>
      <c r="K487" s="21"/>
      <c r="L487" s="21"/>
      <c r="M487" s="21"/>
      <c r="N487" s="21"/>
      <c r="O487" s="21"/>
      <c r="P487" s="10">
        <v>6.8216000000000001</v>
      </c>
      <c r="Q487" s="10">
        <v>4.5495999999999999</v>
      </c>
      <c r="R487" s="10">
        <v>0.29209000000000002</v>
      </c>
      <c r="T487" s="20"/>
      <c r="V487" s="20"/>
      <c r="X487" s="10">
        <v>170.08</v>
      </c>
      <c r="Y487" s="11">
        <v>-8.5316999999999996E-5</v>
      </c>
      <c r="Z487" s="10">
        <v>74190</v>
      </c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5">
        <f>H487*1000000000000000</f>
        <v>749.8900000000001</v>
      </c>
      <c r="AU487" s="4">
        <f t="shared" si="7"/>
        <v>1.1683600000000001</v>
      </c>
    </row>
    <row r="488" spans="1:47" x14ac:dyDescent="0.25">
      <c r="A488" s="10">
        <v>1</v>
      </c>
      <c r="B488" s="10">
        <v>6900</v>
      </c>
      <c r="D488" s="10">
        <v>3.5000000000000003E-2</v>
      </c>
      <c r="E488" s="10">
        <v>15</v>
      </c>
      <c r="F488" s="10">
        <v>15</v>
      </c>
      <c r="H488" s="11">
        <v>7.4989000000000005E-13</v>
      </c>
      <c r="I488" s="21"/>
      <c r="J488" s="21"/>
      <c r="K488" s="21"/>
      <c r="L488" s="21"/>
      <c r="M488" s="21"/>
      <c r="N488" s="21"/>
      <c r="O488" s="21"/>
      <c r="P488" s="10">
        <v>6.9653</v>
      </c>
      <c r="Q488" s="10">
        <v>4.7316000000000003</v>
      </c>
      <c r="R488" s="10">
        <v>0.31373000000000001</v>
      </c>
      <c r="T488" s="20"/>
      <c r="V488" s="20"/>
      <c r="X488" s="10">
        <v>172.72</v>
      </c>
      <c r="Y488" s="11">
        <v>-8.7272000000000001E-5</v>
      </c>
      <c r="Z488" s="10">
        <v>77874</v>
      </c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5">
        <f>H488*1000000000000000</f>
        <v>749.8900000000001</v>
      </c>
      <c r="AU488" s="4">
        <f t="shared" si="7"/>
        <v>1.25492</v>
      </c>
    </row>
    <row r="489" spans="1:47" x14ac:dyDescent="0.25">
      <c r="A489" s="10">
        <v>1</v>
      </c>
      <c r="B489" s="10">
        <v>7000</v>
      </c>
      <c r="D489" s="10">
        <v>3.5000000000000003E-2</v>
      </c>
      <c r="E489" s="10">
        <v>15</v>
      </c>
      <c r="F489" s="10">
        <v>15</v>
      </c>
      <c r="H489" s="11">
        <v>7.4989000000000005E-13</v>
      </c>
      <c r="I489" s="21"/>
      <c r="J489" s="21"/>
      <c r="K489" s="21"/>
      <c r="L489" s="21"/>
      <c r="M489" s="21"/>
      <c r="N489" s="21"/>
      <c r="O489" s="21"/>
      <c r="P489" s="10">
        <v>7.1116000000000001</v>
      </c>
      <c r="Q489" s="10">
        <v>4.9199000000000002</v>
      </c>
      <c r="R489" s="10">
        <v>0.33659</v>
      </c>
      <c r="T489" s="20"/>
      <c r="V489" s="20"/>
      <c r="X489" s="10">
        <v>175.37</v>
      </c>
      <c r="Y489" s="11">
        <v>-8.9307000000000004E-5</v>
      </c>
      <c r="Z489" s="10">
        <v>81656</v>
      </c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5">
        <f>H489*1000000000000000</f>
        <v>749.8900000000001</v>
      </c>
      <c r="AU489" s="4">
        <f t="shared" si="7"/>
        <v>1.34636</v>
      </c>
    </row>
    <row r="490" spans="1:47" x14ac:dyDescent="0.25">
      <c r="A490" s="10">
        <v>1</v>
      </c>
      <c r="B490" s="10">
        <v>1000</v>
      </c>
      <c r="D490" s="10">
        <v>3.5000000000000003E-2</v>
      </c>
      <c r="E490" s="10">
        <v>15</v>
      </c>
      <c r="F490" s="10">
        <v>15</v>
      </c>
      <c r="H490" s="11">
        <v>9.9999999999999998E-13</v>
      </c>
      <c r="I490" s="21"/>
      <c r="J490" s="21"/>
      <c r="K490" s="21"/>
      <c r="L490" s="21"/>
      <c r="M490" s="21"/>
      <c r="N490" s="21"/>
      <c r="O490" s="21"/>
      <c r="P490" s="10">
        <v>0</v>
      </c>
      <c r="Q490" s="10">
        <v>0</v>
      </c>
      <c r="R490" s="10">
        <v>0</v>
      </c>
      <c r="T490" s="20"/>
      <c r="V490" s="20"/>
      <c r="X490" s="10">
        <v>15</v>
      </c>
      <c r="Y490" s="11">
        <v>-2.3356999999999999E-6</v>
      </c>
      <c r="Z490" s="10">
        <v>107.11</v>
      </c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5">
        <f>H490*1000000000000000</f>
        <v>1000</v>
      </c>
      <c r="AU490" s="4">
        <f t="shared" si="7"/>
        <v>0</v>
      </c>
    </row>
    <row r="491" spans="1:47" x14ac:dyDescent="0.25">
      <c r="A491" s="10">
        <v>1</v>
      </c>
      <c r="B491" s="10">
        <v>1100</v>
      </c>
      <c r="D491" s="10">
        <v>3.5000000000000003E-2</v>
      </c>
      <c r="E491" s="10">
        <v>15</v>
      </c>
      <c r="F491" s="10">
        <v>15</v>
      </c>
      <c r="H491" s="11">
        <v>9.9999999999999998E-13</v>
      </c>
      <c r="I491" s="21"/>
      <c r="J491" s="21"/>
      <c r="K491" s="21"/>
      <c r="L491" s="21"/>
      <c r="M491" s="21"/>
      <c r="N491" s="21"/>
      <c r="O491" s="21"/>
      <c r="P491" s="10">
        <v>0</v>
      </c>
      <c r="Q491" s="10">
        <v>0</v>
      </c>
      <c r="R491" s="10">
        <v>0</v>
      </c>
      <c r="T491" s="20"/>
      <c r="V491" s="20"/>
      <c r="X491" s="10">
        <v>15</v>
      </c>
      <c r="Y491" s="11">
        <v>-2.3336E-6</v>
      </c>
      <c r="Z491" s="10">
        <v>102.58</v>
      </c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5">
        <f>H491*1000000000000000</f>
        <v>1000</v>
      </c>
      <c r="AU491" s="4">
        <f t="shared" si="7"/>
        <v>0</v>
      </c>
    </row>
    <row r="492" spans="1:47" x14ac:dyDescent="0.25">
      <c r="A492" s="10">
        <v>1</v>
      </c>
      <c r="B492" s="10">
        <v>1200</v>
      </c>
      <c r="D492" s="10">
        <v>3.5000000000000003E-2</v>
      </c>
      <c r="E492" s="10">
        <v>15</v>
      </c>
      <c r="F492" s="10">
        <v>15</v>
      </c>
      <c r="H492" s="11">
        <v>9.9999999999999998E-13</v>
      </c>
      <c r="I492" s="21"/>
      <c r="J492" s="21"/>
      <c r="K492" s="21"/>
      <c r="L492" s="21"/>
      <c r="M492" s="21"/>
      <c r="N492" s="21"/>
      <c r="O492" s="21"/>
      <c r="P492" s="10">
        <v>0</v>
      </c>
      <c r="Q492" s="10">
        <v>0</v>
      </c>
      <c r="R492" s="10">
        <v>0</v>
      </c>
      <c r="T492" s="20"/>
      <c r="V492" s="20"/>
      <c r="X492" s="10">
        <v>15</v>
      </c>
      <c r="Y492" s="11">
        <v>-2.2645000000000001E-6</v>
      </c>
      <c r="Z492" s="10">
        <v>98.375</v>
      </c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5">
        <f>H492*1000000000000000</f>
        <v>1000</v>
      </c>
      <c r="AU492" s="4">
        <f t="shared" si="7"/>
        <v>0</v>
      </c>
    </row>
    <row r="493" spans="1:47" x14ac:dyDescent="0.25">
      <c r="A493" s="10">
        <v>1</v>
      </c>
      <c r="B493" s="10">
        <v>1300</v>
      </c>
      <c r="D493" s="10">
        <v>3.5000000000000003E-2</v>
      </c>
      <c r="E493" s="10">
        <v>15</v>
      </c>
      <c r="F493" s="10">
        <v>15</v>
      </c>
      <c r="H493" s="11">
        <v>9.9999999999999998E-13</v>
      </c>
      <c r="I493" s="21"/>
      <c r="J493" s="21"/>
      <c r="K493" s="21"/>
      <c r="L493" s="21"/>
      <c r="M493" s="21"/>
      <c r="N493" s="21"/>
      <c r="O493" s="21"/>
      <c r="P493" s="10">
        <v>0</v>
      </c>
      <c r="Q493" s="10">
        <v>0</v>
      </c>
      <c r="R493" s="10">
        <v>0</v>
      </c>
      <c r="T493" s="20"/>
      <c r="V493" s="20"/>
      <c r="X493" s="10">
        <v>15</v>
      </c>
      <c r="Y493" s="11">
        <v>-2.1243999999999999E-6</v>
      </c>
      <c r="Z493" s="10">
        <v>94.343000000000004</v>
      </c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5">
        <f>H493*1000000000000000</f>
        <v>1000</v>
      </c>
      <c r="AU493" s="4">
        <f t="shared" si="7"/>
        <v>0</v>
      </c>
    </row>
    <row r="494" spans="1:47" x14ac:dyDescent="0.25">
      <c r="A494" s="10">
        <v>1</v>
      </c>
      <c r="B494" s="10">
        <v>1400</v>
      </c>
      <c r="D494" s="10">
        <v>3.5000000000000003E-2</v>
      </c>
      <c r="E494" s="10">
        <v>15</v>
      </c>
      <c r="F494" s="10">
        <v>15</v>
      </c>
      <c r="H494" s="11">
        <v>9.9999999999999998E-13</v>
      </c>
      <c r="I494" s="21"/>
      <c r="J494" s="21"/>
      <c r="K494" s="21"/>
      <c r="L494" s="21"/>
      <c r="M494" s="21"/>
      <c r="N494" s="21"/>
      <c r="O494" s="21"/>
      <c r="P494" s="10">
        <v>0</v>
      </c>
      <c r="Q494" s="10">
        <v>0</v>
      </c>
      <c r="R494" s="10">
        <v>0</v>
      </c>
      <c r="T494" s="20"/>
      <c r="V494" s="20"/>
      <c r="X494" s="10">
        <v>15</v>
      </c>
      <c r="Y494" s="11">
        <v>-1.9095000000000001E-6</v>
      </c>
      <c r="Z494" s="10">
        <v>90.453000000000003</v>
      </c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5">
        <f>H494*1000000000000000</f>
        <v>1000</v>
      </c>
      <c r="AU494" s="4">
        <f t="shared" si="7"/>
        <v>0</v>
      </c>
    </row>
    <row r="495" spans="1:47" x14ac:dyDescent="0.25">
      <c r="A495" s="10">
        <v>1</v>
      </c>
      <c r="B495" s="10">
        <v>1500</v>
      </c>
      <c r="D495" s="10">
        <v>3.5000000000000003E-2</v>
      </c>
      <c r="E495" s="10">
        <v>15</v>
      </c>
      <c r="F495" s="10">
        <v>15</v>
      </c>
      <c r="H495" s="11">
        <v>9.9999999999999998E-13</v>
      </c>
      <c r="I495" s="21"/>
      <c r="J495" s="21"/>
      <c r="K495" s="21"/>
      <c r="L495" s="21"/>
      <c r="M495" s="21"/>
      <c r="N495" s="21"/>
      <c r="O495" s="21"/>
      <c r="P495" s="10">
        <v>0</v>
      </c>
      <c r="Q495" s="10">
        <v>0</v>
      </c>
      <c r="R495" s="10">
        <v>0</v>
      </c>
      <c r="T495" s="20"/>
      <c r="V495" s="20"/>
      <c r="X495" s="10">
        <v>15</v>
      </c>
      <c r="Y495" s="11">
        <v>-1.6164999999999999E-6</v>
      </c>
      <c r="Z495" s="10">
        <v>86.677000000000007</v>
      </c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5">
        <f>H495*1000000000000000</f>
        <v>1000</v>
      </c>
      <c r="AU495" s="4">
        <f t="shared" si="7"/>
        <v>0</v>
      </c>
    </row>
    <row r="496" spans="1:47" x14ac:dyDescent="0.25">
      <c r="A496" s="10">
        <v>1</v>
      </c>
      <c r="B496" s="10">
        <v>1600</v>
      </c>
      <c r="D496" s="10">
        <v>3.5000000000000003E-2</v>
      </c>
      <c r="E496" s="10">
        <v>15</v>
      </c>
      <c r="F496" s="10">
        <v>15</v>
      </c>
      <c r="H496" s="11">
        <v>9.9999999999999998E-13</v>
      </c>
      <c r="I496" s="21"/>
      <c r="J496" s="21"/>
      <c r="K496" s="21"/>
      <c r="L496" s="21"/>
      <c r="M496" s="21"/>
      <c r="N496" s="21"/>
      <c r="O496" s="21"/>
      <c r="P496" s="10">
        <v>0</v>
      </c>
      <c r="Q496" s="10">
        <v>0</v>
      </c>
      <c r="R496" s="10">
        <v>0</v>
      </c>
      <c r="T496" s="20"/>
      <c r="V496" s="20"/>
      <c r="X496" s="10">
        <v>15</v>
      </c>
      <c r="Y496" s="11">
        <v>-1.2418999999999999E-6</v>
      </c>
      <c r="Z496" s="10">
        <v>82.995000000000005</v>
      </c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5">
        <f>H496*1000000000000000</f>
        <v>1000</v>
      </c>
      <c r="AU496" s="4">
        <f t="shared" si="7"/>
        <v>0</v>
      </c>
    </row>
    <row r="497" spans="1:47" x14ac:dyDescent="0.25">
      <c r="A497" s="10">
        <v>1</v>
      </c>
      <c r="B497" s="10">
        <v>1700</v>
      </c>
      <c r="D497" s="10">
        <v>3.5000000000000003E-2</v>
      </c>
      <c r="E497" s="10">
        <v>15</v>
      </c>
      <c r="F497" s="10">
        <v>15</v>
      </c>
      <c r="H497" s="11">
        <v>9.9999999999999998E-13</v>
      </c>
      <c r="I497" s="21"/>
      <c r="J497" s="21"/>
      <c r="K497" s="21"/>
      <c r="L497" s="21"/>
      <c r="M497" s="21"/>
      <c r="N497" s="21"/>
      <c r="O497" s="21"/>
      <c r="P497" s="10">
        <v>0</v>
      </c>
      <c r="Q497" s="10">
        <v>0</v>
      </c>
      <c r="R497" s="10">
        <v>0</v>
      </c>
      <c r="T497" s="20"/>
      <c r="V497" s="20"/>
      <c r="X497" s="10">
        <v>15</v>
      </c>
      <c r="Y497" s="11">
        <v>-7.8260999999999999E-7</v>
      </c>
      <c r="Z497" s="10">
        <v>79.385999999999996</v>
      </c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5">
        <f>H497*1000000000000000</f>
        <v>1000</v>
      </c>
      <c r="AU497" s="4">
        <f t="shared" si="7"/>
        <v>0</v>
      </c>
    </row>
    <row r="498" spans="1:47" x14ac:dyDescent="0.25">
      <c r="A498" s="10">
        <v>1</v>
      </c>
      <c r="B498" s="10">
        <v>1800</v>
      </c>
      <c r="D498" s="10">
        <v>3.5000000000000003E-2</v>
      </c>
      <c r="E498" s="10">
        <v>15</v>
      </c>
      <c r="F498" s="10">
        <v>15</v>
      </c>
      <c r="H498" s="11">
        <v>9.9999999999999998E-13</v>
      </c>
      <c r="I498" s="21"/>
      <c r="J498" s="21"/>
      <c r="K498" s="21"/>
      <c r="L498" s="21"/>
      <c r="M498" s="21"/>
      <c r="N498" s="21"/>
      <c r="O498" s="21"/>
      <c r="P498" s="10">
        <v>0</v>
      </c>
      <c r="Q498" s="10">
        <v>0</v>
      </c>
      <c r="R498" s="10">
        <v>0</v>
      </c>
      <c r="T498" s="20"/>
      <c r="V498" s="20"/>
      <c r="X498" s="10">
        <v>15</v>
      </c>
      <c r="Y498" s="11">
        <v>-2.357E-7</v>
      </c>
      <c r="Z498" s="10">
        <v>75.834999999999994</v>
      </c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5">
        <f>H498*1000000000000000</f>
        <v>1000</v>
      </c>
      <c r="AU498" s="4">
        <f t="shared" si="7"/>
        <v>0</v>
      </c>
    </row>
    <row r="499" spans="1:47" x14ac:dyDescent="0.25">
      <c r="A499" s="10">
        <v>1</v>
      </c>
      <c r="B499" s="10">
        <v>1900</v>
      </c>
      <c r="D499" s="10">
        <v>3.5000000000000003E-2</v>
      </c>
      <c r="E499" s="10">
        <v>15</v>
      </c>
      <c r="F499" s="10">
        <v>15</v>
      </c>
      <c r="H499" s="11">
        <v>9.9999999999999998E-13</v>
      </c>
      <c r="I499" s="21"/>
      <c r="J499" s="21"/>
      <c r="K499" s="21"/>
      <c r="L499" s="21"/>
      <c r="M499" s="21"/>
      <c r="N499" s="21"/>
      <c r="O499" s="21"/>
      <c r="P499" s="10">
        <v>0</v>
      </c>
      <c r="Q499" s="10">
        <v>0</v>
      </c>
      <c r="R499" s="10">
        <v>0</v>
      </c>
      <c r="T499" s="20"/>
      <c r="V499" s="20"/>
      <c r="X499" s="10">
        <v>15</v>
      </c>
      <c r="Y499" s="10">
        <v>1.8211E-4</v>
      </c>
      <c r="Z499" s="10">
        <v>72.325999999999993</v>
      </c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5">
        <f>H499*1000000000000000</f>
        <v>1000</v>
      </c>
      <c r="AU499" s="4">
        <f t="shared" si="7"/>
        <v>0</v>
      </c>
    </row>
    <row r="500" spans="1:47" x14ac:dyDescent="0.25">
      <c r="A500" s="10">
        <v>1</v>
      </c>
      <c r="B500" s="10">
        <v>2000</v>
      </c>
      <c r="D500" s="10">
        <v>3.5000000000000003E-2</v>
      </c>
      <c r="E500" s="10">
        <v>15</v>
      </c>
      <c r="F500" s="10">
        <v>15</v>
      </c>
      <c r="H500" s="11">
        <v>9.9999999999999998E-13</v>
      </c>
      <c r="I500" s="21"/>
      <c r="J500" s="21"/>
      <c r="K500" s="21"/>
      <c r="L500" s="21"/>
      <c r="M500" s="21"/>
      <c r="N500" s="21"/>
      <c r="O500" s="21"/>
      <c r="P500" s="10">
        <v>0</v>
      </c>
      <c r="Q500" s="10">
        <v>0</v>
      </c>
      <c r="R500" s="10">
        <v>0</v>
      </c>
      <c r="T500" s="20"/>
      <c r="V500" s="20"/>
      <c r="X500" s="10">
        <v>15</v>
      </c>
      <c r="Y500" s="10">
        <v>5.1332999999999999E-4</v>
      </c>
      <c r="Z500" s="10">
        <v>68.846000000000004</v>
      </c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5">
        <f>H500*1000000000000000</f>
        <v>1000</v>
      </c>
      <c r="AU500" s="4">
        <f t="shared" si="7"/>
        <v>0</v>
      </c>
    </row>
    <row r="501" spans="1:47" x14ac:dyDescent="0.25">
      <c r="A501" s="10">
        <v>1</v>
      </c>
      <c r="B501" s="10">
        <v>2100</v>
      </c>
      <c r="D501" s="10">
        <v>3.5000000000000003E-2</v>
      </c>
      <c r="E501" s="10">
        <v>15</v>
      </c>
      <c r="F501" s="10">
        <v>15</v>
      </c>
      <c r="H501" s="11">
        <v>9.9999999999999998E-13</v>
      </c>
      <c r="I501" s="21"/>
      <c r="J501" s="21"/>
      <c r="K501" s="21"/>
      <c r="L501" s="21"/>
      <c r="M501" s="21"/>
      <c r="N501" s="21"/>
      <c r="O501" s="21"/>
      <c r="P501" s="10">
        <v>0</v>
      </c>
      <c r="Q501" s="10">
        <v>0</v>
      </c>
      <c r="R501" s="10">
        <v>0</v>
      </c>
      <c r="T501" s="20"/>
      <c r="V501" s="20"/>
      <c r="X501" s="10">
        <v>15</v>
      </c>
      <c r="Y501" s="10">
        <v>8.8800999999999995E-4</v>
      </c>
      <c r="Z501" s="10">
        <v>65.385000000000005</v>
      </c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5">
        <f>H501*1000000000000000</f>
        <v>1000</v>
      </c>
      <c r="AU501" s="4">
        <f t="shared" si="7"/>
        <v>0</v>
      </c>
    </row>
    <row r="502" spans="1:47" x14ac:dyDescent="0.25">
      <c r="A502" s="10">
        <v>1</v>
      </c>
      <c r="B502" s="10">
        <v>2200</v>
      </c>
      <c r="D502" s="10">
        <v>3.5000000000000003E-2</v>
      </c>
      <c r="E502" s="10">
        <v>15</v>
      </c>
      <c r="F502" s="10">
        <v>15</v>
      </c>
      <c r="H502" s="11">
        <v>9.9999999999999998E-13</v>
      </c>
      <c r="I502" s="21"/>
      <c r="J502" s="21"/>
      <c r="K502" s="21"/>
      <c r="L502" s="21"/>
      <c r="M502" s="21"/>
      <c r="N502" s="21"/>
      <c r="O502" s="21"/>
      <c r="P502" s="10">
        <v>0</v>
      </c>
      <c r="Q502" s="10">
        <v>0</v>
      </c>
      <c r="R502" s="10">
        <v>0</v>
      </c>
      <c r="T502" s="20"/>
      <c r="V502" s="20"/>
      <c r="X502" s="10">
        <v>15</v>
      </c>
      <c r="Y502" s="10">
        <v>1.3073E-3</v>
      </c>
      <c r="Z502" s="10">
        <v>61.932000000000002</v>
      </c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5">
        <f>H502*1000000000000000</f>
        <v>1000</v>
      </c>
      <c r="AU502" s="4">
        <f t="shared" si="7"/>
        <v>0</v>
      </c>
    </row>
    <row r="503" spans="1:47" x14ac:dyDescent="0.25">
      <c r="A503" s="10">
        <v>1</v>
      </c>
      <c r="B503" s="10">
        <v>2300</v>
      </c>
      <c r="D503" s="10">
        <v>3.5000000000000003E-2</v>
      </c>
      <c r="E503" s="10">
        <v>15</v>
      </c>
      <c r="F503" s="10">
        <v>15</v>
      </c>
      <c r="H503" s="11">
        <v>9.9999999999999998E-13</v>
      </c>
      <c r="I503" s="21"/>
      <c r="J503" s="21"/>
      <c r="K503" s="21"/>
      <c r="L503" s="21"/>
      <c r="M503" s="21"/>
      <c r="N503" s="21"/>
      <c r="O503" s="21"/>
      <c r="P503" s="10">
        <v>0</v>
      </c>
      <c r="Q503" s="10">
        <v>0</v>
      </c>
      <c r="R503" s="10">
        <v>0</v>
      </c>
      <c r="T503" s="20"/>
      <c r="V503" s="20"/>
      <c r="X503" s="10">
        <v>15</v>
      </c>
      <c r="Y503" s="10">
        <v>1.7722E-3</v>
      </c>
      <c r="Z503" s="10">
        <v>58.476999999999997</v>
      </c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5">
        <f>H503*1000000000000000</f>
        <v>1000</v>
      </c>
      <c r="AU503" s="4">
        <f t="shared" si="7"/>
        <v>0</v>
      </c>
    </row>
    <row r="504" spans="1:47" x14ac:dyDescent="0.25">
      <c r="A504" s="10">
        <v>1</v>
      </c>
      <c r="B504" s="10">
        <v>2400</v>
      </c>
      <c r="D504" s="10">
        <v>3.5000000000000003E-2</v>
      </c>
      <c r="E504" s="10">
        <v>15</v>
      </c>
      <c r="F504" s="10">
        <v>15</v>
      </c>
      <c r="H504" s="11">
        <v>9.9999999999999998E-13</v>
      </c>
      <c r="I504" s="21"/>
      <c r="J504" s="21"/>
      <c r="K504" s="21"/>
      <c r="L504" s="21"/>
      <c r="M504" s="21"/>
      <c r="N504" s="21"/>
      <c r="O504" s="21"/>
      <c r="P504" s="10">
        <v>0</v>
      </c>
      <c r="Q504" s="10">
        <v>0</v>
      </c>
      <c r="R504" s="10">
        <v>0</v>
      </c>
      <c r="T504" s="20"/>
      <c r="V504" s="20"/>
      <c r="X504" s="10">
        <v>15</v>
      </c>
      <c r="Y504" s="10">
        <v>2.2839000000000002E-3</v>
      </c>
      <c r="Z504" s="10">
        <v>55.012999999999998</v>
      </c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5">
        <f>H504*1000000000000000</f>
        <v>1000</v>
      </c>
      <c r="AU504" s="4">
        <f t="shared" si="7"/>
        <v>0</v>
      </c>
    </row>
    <row r="505" spans="1:47" x14ac:dyDescent="0.25">
      <c r="A505" s="10">
        <v>1</v>
      </c>
      <c r="B505" s="10">
        <v>2500</v>
      </c>
      <c r="D505" s="10">
        <v>3.5000000000000003E-2</v>
      </c>
      <c r="E505" s="10">
        <v>15</v>
      </c>
      <c r="F505" s="10">
        <v>15</v>
      </c>
      <c r="H505" s="11">
        <v>9.9999999999999998E-13</v>
      </c>
      <c r="I505" s="21"/>
      <c r="J505" s="21"/>
      <c r="K505" s="21"/>
      <c r="L505" s="21"/>
      <c r="M505" s="21"/>
      <c r="N505" s="21"/>
      <c r="O505" s="21"/>
      <c r="P505" s="10">
        <v>0</v>
      </c>
      <c r="Q505" s="10">
        <v>0</v>
      </c>
      <c r="R505" s="10">
        <v>0</v>
      </c>
      <c r="T505" s="20"/>
      <c r="V505" s="20"/>
      <c r="X505" s="10">
        <v>15</v>
      </c>
      <c r="Y505" s="10">
        <v>2.8433999999999998E-3</v>
      </c>
      <c r="Z505" s="10">
        <v>51.533000000000001</v>
      </c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5">
        <f>H505*1000000000000000</f>
        <v>1000</v>
      </c>
      <c r="AU505" s="4">
        <f t="shared" si="7"/>
        <v>0</v>
      </c>
    </row>
    <row r="506" spans="1:47" x14ac:dyDescent="0.25">
      <c r="A506" s="10">
        <v>1</v>
      </c>
      <c r="B506" s="10">
        <v>2600</v>
      </c>
      <c r="D506" s="10">
        <v>3.5000000000000003E-2</v>
      </c>
      <c r="E506" s="10">
        <v>15</v>
      </c>
      <c r="F506" s="10">
        <v>15</v>
      </c>
      <c r="H506" s="11">
        <v>9.9999999999999998E-13</v>
      </c>
      <c r="I506" s="21"/>
      <c r="J506" s="21"/>
      <c r="K506" s="21"/>
      <c r="L506" s="21"/>
      <c r="M506" s="21"/>
      <c r="N506" s="21"/>
      <c r="O506" s="21"/>
      <c r="P506" s="10">
        <v>0</v>
      </c>
      <c r="Q506" s="10">
        <v>0</v>
      </c>
      <c r="R506" s="10">
        <v>0</v>
      </c>
      <c r="T506" s="20"/>
      <c r="V506" s="20"/>
      <c r="X506" s="10">
        <v>15</v>
      </c>
      <c r="Y506" s="10">
        <v>3.4516E-3</v>
      </c>
      <c r="Z506" s="10">
        <v>48.127000000000002</v>
      </c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5">
        <f>H506*1000000000000000</f>
        <v>1000</v>
      </c>
      <c r="AU506" s="4">
        <f t="shared" si="7"/>
        <v>0</v>
      </c>
    </row>
    <row r="507" spans="1:47" x14ac:dyDescent="0.25">
      <c r="A507" s="10">
        <v>1</v>
      </c>
      <c r="B507" s="10">
        <v>2700</v>
      </c>
      <c r="D507" s="10">
        <v>3.5000000000000003E-2</v>
      </c>
      <c r="E507" s="10">
        <v>15</v>
      </c>
      <c r="F507" s="10">
        <v>15</v>
      </c>
      <c r="H507" s="11">
        <v>9.9999999999999998E-13</v>
      </c>
      <c r="I507" s="21"/>
      <c r="J507" s="21"/>
      <c r="K507" s="21"/>
      <c r="L507" s="21"/>
      <c r="M507" s="21"/>
      <c r="N507" s="21"/>
      <c r="O507" s="21"/>
      <c r="P507" s="10">
        <v>0</v>
      </c>
      <c r="Q507" s="10">
        <v>0</v>
      </c>
      <c r="R507" s="10">
        <v>0</v>
      </c>
      <c r="T507" s="20"/>
      <c r="V507" s="20"/>
      <c r="X507" s="10">
        <v>15</v>
      </c>
      <c r="Y507" s="10">
        <v>4.1095999999999997E-3</v>
      </c>
      <c r="Z507" s="10">
        <v>48.127000000000002</v>
      </c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5">
        <f>H507*1000000000000000</f>
        <v>1000</v>
      </c>
      <c r="AU507" s="4">
        <f t="shared" si="7"/>
        <v>0</v>
      </c>
    </row>
    <row r="508" spans="1:47" x14ac:dyDescent="0.25">
      <c r="A508" s="10">
        <v>1</v>
      </c>
      <c r="B508" s="10">
        <v>2800</v>
      </c>
      <c r="D508" s="10">
        <v>3.5000000000000003E-2</v>
      </c>
      <c r="E508" s="10">
        <v>15</v>
      </c>
      <c r="F508" s="10">
        <v>15</v>
      </c>
      <c r="H508" s="11">
        <v>9.9999999999999998E-13</v>
      </c>
      <c r="I508" s="21"/>
      <c r="J508" s="21"/>
      <c r="K508" s="21"/>
      <c r="L508" s="21"/>
      <c r="M508" s="21"/>
      <c r="N508" s="21"/>
      <c r="O508" s="21"/>
      <c r="P508" s="10">
        <v>0</v>
      </c>
      <c r="Q508" s="10">
        <v>0</v>
      </c>
      <c r="R508" s="10">
        <v>0</v>
      </c>
      <c r="T508" s="20"/>
      <c r="V508" s="20"/>
      <c r="X508" s="10">
        <v>15</v>
      </c>
      <c r="Y508" s="10">
        <v>4.8181999999999999E-3</v>
      </c>
      <c r="Z508" s="10">
        <v>48.127000000000002</v>
      </c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5">
        <f>H508*1000000000000000</f>
        <v>1000</v>
      </c>
      <c r="AU508" s="4">
        <f t="shared" si="7"/>
        <v>0</v>
      </c>
    </row>
    <row r="509" spans="1:47" x14ac:dyDescent="0.25">
      <c r="A509" s="10">
        <v>1</v>
      </c>
      <c r="B509" s="10">
        <v>2900</v>
      </c>
      <c r="D509" s="10">
        <v>3.5000000000000003E-2</v>
      </c>
      <c r="E509" s="10">
        <v>15</v>
      </c>
      <c r="F509" s="10">
        <v>15</v>
      </c>
      <c r="H509" s="11">
        <v>9.9999999999999998E-13</v>
      </c>
      <c r="I509" s="21"/>
      <c r="J509" s="21"/>
      <c r="K509" s="21"/>
      <c r="L509" s="21"/>
      <c r="M509" s="21"/>
      <c r="N509" s="21"/>
      <c r="O509" s="21"/>
      <c r="P509" s="10">
        <v>0</v>
      </c>
      <c r="Q509" s="10">
        <v>0</v>
      </c>
      <c r="R509" s="10">
        <v>0</v>
      </c>
      <c r="T509" s="20"/>
      <c r="V509" s="20"/>
      <c r="X509" s="10">
        <v>15</v>
      </c>
      <c r="Y509" s="10">
        <v>5.5782999999999996E-3</v>
      </c>
      <c r="Z509" s="10">
        <v>48.127000000000002</v>
      </c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5">
        <f>H509*1000000000000000</f>
        <v>1000</v>
      </c>
      <c r="AU509" s="4">
        <f t="shared" si="7"/>
        <v>0</v>
      </c>
    </row>
    <row r="510" spans="1:47" x14ac:dyDescent="0.25">
      <c r="A510" s="10">
        <v>1</v>
      </c>
      <c r="B510" s="10">
        <v>3000</v>
      </c>
      <c r="D510" s="10">
        <v>3.5000000000000003E-2</v>
      </c>
      <c r="E510" s="10">
        <v>15</v>
      </c>
      <c r="F510" s="10">
        <v>15</v>
      </c>
      <c r="H510" s="11">
        <v>9.9999999999999998E-13</v>
      </c>
      <c r="I510" s="21"/>
      <c r="J510" s="21"/>
      <c r="K510" s="21"/>
      <c r="L510" s="21"/>
      <c r="M510" s="21"/>
      <c r="N510" s="21"/>
      <c r="O510" s="21"/>
      <c r="P510" s="10">
        <v>0</v>
      </c>
      <c r="Q510" s="10">
        <v>0</v>
      </c>
      <c r="R510" s="10">
        <v>0</v>
      </c>
      <c r="T510" s="20"/>
      <c r="V510" s="20"/>
      <c r="X510" s="10">
        <v>15</v>
      </c>
      <c r="Y510" s="10">
        <v>6.3908000000000003E-3</v>
      </c>
      <c r="Z510" s="10">
        <v>48.125999999999998</v>
      </c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5">
        <f>H510*1000000000000000</f>
        <v>1000</v>
      </c>
      <c r="AU510" s="4">
        <f t="shared" si="7"/>
        <v>0</v>
      </c>
    </row>
    <row r="511" spans="1:47" x14ac:dyDescent="0.25">
      <c r="A511" s="10">
        <v>1</v>
      </c>
      <c r="B511" s="10">
        <v>3100</v>
      </c>
      <c r="D511" s="10">
        <v>3.5000000000000003E-2</v>
      </c>
      <c r="E511" s="10">
        <v>15</v>
      </c>
      <c r="F511" s="10">
        <v>15</v>
      </c>
      <c r="H511" s="11">
        <v>9.9999999999999998E-13</v>
      </c>
      <c r="I511" s="21"/>
      <c r="J511" s="21"/>
      <c r="K511" s="21"/>
      <c r="L511" s="21"/>
      <c r="M511" s="21"/>
      <c r="N511" s="21"/>
      <c r="O511" s="21"/>
      <c r="P511" s="10">
        <v>0</v>
      </c>
      <c r="Q511" s="10">
        <v>0</v>
      </c>
      <c r="R511" s="10">
        <v>0</v>
      </c>
      <c r="T511" s="20"/>
      <c r="V511" s="20"/>
      <c r="X511" s="10">
        <v>15</v>
      </c>
      <c r="Y511" s="10">
        <v>7.2566000000000002E-3</v>
      </c>
      <c r="Z511" s="10">
        <v>48.125999999999998</v>
      </c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5">
        <f>H511*1000000000000000</f>
        <v>1000</v>
      </c>
      <c r="AU511" s="4">
        <f t="shared" si="7"/>
        <v>0</v>
      </c>
    </row>
    <row r="512" spans="1:47" x14ac:dyDescent="0.25">
      <c r="A512" s="10">
        <v>1</v>
      </c>
      <c r="B512" s="10">
        <v>3200</v>
      </c>
      <c r="D512" s="10">
        <v>3.5000000000000003E-2</v>
      </c>
      <c r="E512" s="10">
        <v>15</v>
      </c>
      <c r="F512" s="10">
        <v>15</v>
      </c>
      <c r="H512" s="11">
        <v>9.9999999999999998E-13</v>
      </c>
      <c r="I512" s="21"/>
      <c r="J512" s="21"/>
      <c r="K512" s="21"/>
      <c r="L512" s="21"/>
      <c r="M512" s="21"/>
      <c r="N512" s="21"/>
      <c r="O512" s="21"/>
      <c r="P512" s="10">
        <v>0</v>
      </c>
      <c r="Q512" s="10">
        <v>0</v>
      </c>
      <c r="R512" s="10">
        <v>0</v>
      </c>
      <c r="T512" s="20"/>
      <c r="V512" s="20"/>
      <c r="X512" s="10">
        <v>0</v>
      </c>
      <c r="Y512" s="10">
        <v>0</v>
      </c>
      <c r="Z512" s="10">
        <v>27.34</v>
      </c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5">
        <f>H512*1000000000000000</f>
        <v>1000</v>
      </c>
      <c r="AU512" s="4">
        <f t="shared" si="7"/>
        <v>0</v>
      </c>
    </row>
    <row r="513" spans="1:47" x14ac:dyDescent="0.25">
      <c r="A513" s="10">
        <v>1</v>
      </c>
      <c r="B513" s="10">
        <v>3300</v>
      </c>
      <c r="D513" s="10">
        <v>3.5000000000000003E-2</v>
      </c>
      <c r="E513" s="10">
        <v>15</v>
      </c>
      <c r="F513" s="10">
        <v>15</v>
      </c>
      <c r="H513" s="11">
        <v>9.9999999999999998E-13</v>
      </c>
      <c r="I513" s="21"/>
      <c r="J513" s="21"/>
      <c r="K513" s="21"/>
      <c r="L513" s="21"/>
      <c r="M513" s="21"/>
      <c r="N513" s="21"/>
      <c r="O513" s="21"/>
      <c r="P513" s="10">
        <v>0</v>
      </c>
      <c r="Q513" s="10">
        <v>0</v>
      </c>
      <c r="R513" s="10">
        <v>0</v>
      </c>
      <c r="T513" s="20"/>
      <c r="V513" s="20"/>
      <c r="X513" s="10">
        <v>0</v>
      </c>
      <c r="Y513" s="10">
        <v>0</v>
      </c>
      <c r="Z513" s="10">
        <v>29.736999999999998</v>
      </c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5">
        <f>H513*1000000000000000</f>
        <v>1000</v>
      </c>
      <c r="AU513" s="4">
        <f t="shared" si="7"/>
        <v>0</v>
      </c>
    </row>
    <row r="514" spans="1:47" x14ac:dyDescent="0.25">
      <c r="A514" s="10">
        <v>1</v>
      </c>
      <c r="B514" s="10">
        <v>3400</v>
      </c>
      <c r="D514" s="10">
        <v>3.5000000000000003E-2</v>
      </c>
      <c r="E514" s="10">
        <v>15</v>
      </c>
      <c r="F514" s="10">
        <v>15</v>
      </c>
      <c r="H514" s="11">
        <v>9.9999999999999998E-13</v>
      </c>
      <c r="I514" s="21"/>
      <c r="J514" s="21"/>
      <c r="K514" s="21"/>
      <c r="L514" s="21"/>
      <c r="M514" s="21"/>
      <c r="N514" s="21"/>
      <c r="O514" s="21"/>
      <c r="P514" s="10">
        <v>3.9306999999999999</v>
      </c>
      <c r="Q514" s="10">
        <v>1.347</v>
      </c>
      <c r="R514" s="10">
        <v>2.3920999999999999E-3</v>
      </c>
      <c r="T514" s="20"/>
      <c r="V514" s="20"/>
      <c r="X514" s="10">
        <v>96.81</v>
      </c>
      <c r="Y514" s="11">
        <v>-4.4756999999999999E-5</v>
      </c>
      <c r="Z514" s="10">
        <v>48.44</v>
      </c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5">
        <f>H514*1000000000000000</f>
        <v>1000</v>
      </c>
      <c r="AU514" s="4">
        <f t="shared" ref="AU514:AU577" si="8">4*R514</f>
        <v>9.5683999999999995E-3</v>
      </c>
    </row>
    <row r="515" spans="1:47" x14ac:dyDescent="0.25">
      <c r="A515" s="10">
        <v>1</v>
      </c>
      <c r="B515" s="10">
        <v>3500</v>
      </c>
      <c r="D515" s="10">
        <v>3.5000000000000003E-2</v>
      </c>
      <c r="E515" s="10">
        <v>15</v>
      </c>
      <c r="F515" s="10">
        <v>15</v>
      </c>
      <c r="H515" s="11">
        <v>9.9999999999999998E-13</v>
      </c>
      <c r="I515" s="21"/>
      <c r="J515" s="21"/>
      <c r="K515" s="21"/>
      <c r="L515" s="21"/>
      <c r="M515" s="21"/>
      <c r="N515" s="21"/>
      <c r="O515" s="21"/>
      <c r="P515" s="10">
        <v>4.4225000000000003</v>
      </c>
      <c r="Q515" s="10">
        <v>1.605</v>
      </c>
      <c r="R515" s="10">
        <v>6.0905000000000004E-3</v>
      </c>
      <c r="T515" s="20"/>
      <c r="V515" s="20"/>
      <c r="X515" s="10">
        <v>101.59</v>
      </c>
      <c r="Y515" s="11">
        <v>-5.0998999999999997E-5</v>
      </c>
      <c r="Z515" s="10">
        <v>300.26</v>
      </c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5">
        <f>H515*1000000000000000</f>
        <v>1000</v>
      </c>
      <c r="AU515" s="4">
        <f t="shared" si="8"/>
        <v>2.4362000000000002E-2</v>
      </c>
    </row>
    <row r="516" spans="1:47" x14ac:dyDescent="0.25">
      <c r="A516" s="10">
        <v>1</v>
      </c>
      <c r="B516" s="10">
        <v>3600</v>
      </c>
      <c r="D516" s="10">
        <v>3.5000000000000003E-2</v>
      </c>
      <c r="E516" s="10">
        <v>15</v>
      </c>
      <c r="F516" s="10">
        <v>15</v>
      </c>
      <c r="H516" s="11">
        <v>9.9999999999999998E-13</v>
      </c>
      <c r="I516" s="21"/>
      <c r="J516" s="21"/>
      <c r="K516" s="21"/>
      <c r="L516" s="21"/>
      <c r="M516" s="21"/>
      <c r="N516" s="21"/>
      <c r="O516" s="21"/>
      <c r="P516" s="10">
        <v>4.5168999999999997</v>
      </c>
      <c r="Q516" s="10">
        <v>1.6828000000000001</v>
      </c>
      <c r="R516" s="10">
        <v>1.0311000000000001E-2</v>
      </c>
      <c r="T516" s="20"/>
      <c r="V516" s="20"/>
      <c r="X516" s="10">
        <v>103.84</v>
      </c>
      <c r="Y516" s="11">
        <v>-5.1656999999999997E-5</v>
      </c>
      <c r="Z516" s="10">
        <v>1823.7</v>
      </c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5">
        <f>H516*1000000000000000</f>
        <v>1000</v>
      </c>
      <c r="AU516" s="4">
        <f t="shared" si="8"/>
        <v>4.1244000000000003E-2</v>
      </c>
    </row>
    <row r="517" spans="1:47" x14ac:dyDescent="0.25">
      <c r="A517" s="10">
        <v>1</v>
      </c>
      <c r="B517" s="10">
        <v>3700</v>
      </c>
      <c r="D517" s="10">
        <v>3.5000000000000003E-2</v>
      </c>
      <c r="E517" s="10">
        <v>15</v>
      </c>
      <c r="F517" s="10">
        <v>15</v>
      </c>
      <c r="H517" s="11">
        <v>9.9999999999999998E-13</v>
      </c>
      <c r="I517" s="21"/>
      <c r="J517" s="21"/>
      <c r="K517" s="21"/>
      <c r="L517" s="21"/>
      <c r="M517" s="21"/>
      <c r="N517" s="21"/>
      <c r="O517" s="21"/>
      <c r="P517" s="10">
        <v>4.6094999999999997</v>
      </c>
      <c r="Q517" s="10">
        <v>1.7617</v>
      </c>
      <c r="R517" s="10">
        <v>1.4852000000000001E-2</v>
      </c>
      <c r="T517" s="20"/>
      <c r="V517" s="20"/>
      <c r="X517" s="10">
        <v>106.09</v>
      </c>
      <c r="Y517" s="11">
        <v>-5.2287000000000003E-5</v>
      </c>
      <c r="Z517" s="10">
        <v>3410.5</v>
      </c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5">
        <f>H517*1000000000000000</f>
        <v>1000</v>
      </c>
      <c r="AU517" s="4">
        <f t="shared" si="8"/>
        <v>5.9408000000000002E-2</v>
      </c>
    </row>
    <row r="518" spans="1:47" x14ac:dyDescent="0.25">
      <c r="A518" s="10">
        <v>1</v>
      </c>
      <c r="B518" s="10">
        <v>3800</v>
      </c>
      <c r="D518" s="10">
        <v>3.5000000000000003E-2</v>
      </c>
      <c r="E518" s="10">
        <v>15</v>
      </c>
      <c r="F518" s="10">
        <v>15</v>
      </c>
      <c r="H518" s="11">
        <v>9.9999999999999998E-13</v>
      </c>
      <c r="I518" s="21"/>
      <c r="J518" s="21"/>
      <c r="K518" s="21"/>
      <c r="L518" s="21"/>
      <c r="M518" s="21"/>
      <c r="N518" s="21"/>
      <c r="O518" s="21"/>
      <c r="P518" s="10">
        <v>4.7020999999999997</v>
      </c>
      <c r="Q518" s="10">
        <v>1.8423</v>
      </c>
      <c r="R518" s="10">
        <v>1.9724999999999999E-2</v>
      </c>
      <c r="T518" s="20"/>
      <c r="V518" s="20"/>
      <c r="X518" s="10">
        <v>108.33</v>
      </c>
      <c r="Y518" s="11">
        <v>-5.2914999999999997E-5</v>
      </c>
      <c r="Z518" s="10">
        <v>5055.3999999999996</v>
      </c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5">
        <f>H518*1000000000000000</f>
        <v>1000</v>
      </c>
      <c r="AU518" s="4">
        <f t="shared" si="8"/>
        <v>7.8899999999999998E-2</v>
      </c>
    </row>
    <row r="519" spans="1:47" x14ac:dyDescent="0.25">
      <c r="A519" s="10">
        <v>1</v>
      </c>
      <c r="B519" s="10">
        <v>3900</v>
      </c>
      <c r="D519" s="10">
        <v>3.5000000000000003E-2</v>
      </c>
      <c r="E519" s="10">
        <v>15</v>
      </c>
      <c r="F519" s="10">
        <v>15</v>
      </c>
      <c r="H519" s="11">
        <v>9.9999999999999998E-13</v>
      </c>
      <c r="I519" s="21"/>
      <c r="J519" s="21"/>
      <c r="K519" s="21"/>
      <c r="L519" s="21"/>
      <c r="M519" s="21"/>
      <c r="N519" s="21"/>
      <c r="O519" s="21"/>
      <c r="P519" s="10">
        <v>4.8116000000000003</v>
      </c>
      <c r="Q519" s="10">
        <v>1.9337</v>
      </c>
      <c r="R519" s="10">
        <v>2.5052000000000001E-2</v>
      </c>
      <c r="T519" s="20"/>
      <c r="V519" s="20"/>
      <c r="X519" s="10">
        <v>110.67</v>
      </c>
      <c r="Y519" s="11">
        <v>-5.3789000000000003E-5</v>
      </c>
      <c r="Z519" s="10">
        <v>6718.4</v>
      </c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5">
        <f>H519*1000000000000000</f>
        <v>1000</v>
      </c>
      <c r="AU519" s="4">
        <f t="shared" si="8"/>
        <v>0.10020800000000001</v>
      </c>
    </row>
    <row r="520" spans="1:47" x14ac:dyDescent="0.25">
      <c r="A520" s="10">
        <v>1</v>
      </c>
      <c r="B520" s="10">
        <v>4000</v>
      </c>
      <c r="D520" s="10">
        <v>3.5000000000000003E-2</v>
      </c>
      <c r="E520" s="10">
        <v>15</v>
      </c>
      <c r="F520" s="10">
        <v>15</v>
      </c>
      <c r="H520" s="11">
        <v>9.9999999999999998E-13</v>
      </c>
      <c r="I520" s="21"/>
      <c r="J520" s="21"/>
      <c r="K520" s="21"/>
      <c r="L520" s="21"/>
      <c r="M520" s="21"/>
      <c r="N520" s="21"/>
      <c r="O520" s="21"/>
      <c r="P520" s="10">
        <v>4.9042000000000003</v>
      </c>
      <c r="Q520" s="10">
        <v>2.0183</v>
      </c>
      <c r="R520" s="10">
        <v>3.0646E-2</v>
      </c>
      <c r="T520" s="20"/>
      <c r="V520" s="20"/>
      <c r="X520" s="10">
        <v>112.91</v>
      </c>
      <c r="Y520" s="11">
        <v>-5.4410999999999998E-5</v>
      </c>
      <c r="Z520" s="10">
        <v>8483.4</v>
      </c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5">
        <f>H520*1000000000000000</f>
        <v>1000</v>
      </c>
      <c r="AU520" s="4">
        <f t="shared" si="8"/>
        <v>0.122584</v>
      </c>
    </row>
    <row r="521" spans="1:47" x14ac:dyDescent="0.25">
      <c r="A521" s="10">
        <v>1</v>
      </c>
      <c r="B521" s="10">
        <v>4100</v>
      </c>
      <c r="D521" s="10">
        <v>3.5000000000000003E-2</v>
      </c>
      <c r="E521" s="10">
        <v>15</v>
      </c>
      <c r="F521" s="10">
        <v>15</v>
      </c>
      <c r="H521" s="11">
        <v>9.9999999999999998E-13</v>
      </c>
      <c r="I521" s="21"/>
      <c r="J521" s="21"/>
      <c r="K521" s="21"/>
      <c r="L521" s="21"/>
      <c r="M521" s="21"/>
      <c r="N521" s="21"/>
      <c r="O521" s="21"/>
      <c r="P521" s="10">
        <v>5.0162000000000004</v>
      </c>
      <c r="Q521" s="10">
        <v>2.1154999999999999</v>
      </c>
      <c r="R521" s="10">
        <v>3.6803000000000002E-2</v>
      </c>
      <c r="T521" s="20"/>
      <c r="V521" s="20"/>
      <c r="X521" s="10">
        <v>115.27</v>
      </c>
      <c r="Y521" s="11">
        <v>-5.5322000000000003E-5</v>
      </c>
      <c r="Z521" s="10">
        <v>10267</v>
      </c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5">
        <f>H521*1000000000000000</f>
        <v>1000</v>
      </c>
      <c r="AU521" s="4">
        <f t="shared" si="8"/>
        <v>0.14721200000000001</v>
      </c>
    </row>
    <row r="522" spans="1:47" x14ac:dyDescent="0.25">
      <c r="A522" s="10">
        <v>1</v>
      </c>
      <c r="B522" s="10">
        <v>4200</v>
      </c>
      <c r="D522" s="10">
        <v>3.5000000000000003E-2</v>
      </c>
      <c r="E522" s="10">
        <v>15</v>
      </c>
      <c r="F522" s="10">
        <v>15</v>
      </c>
      <c r="H522" s="11">
        <v>9.9999999999999998E-13</v>
      </c>
      <c r="I522" s="21"/>
      <c r="J522" s="21"/>
      <c r="K522" s="21"/>
      <c r="L522" s="21"/>
      <c r="M522" s="21"/>
      <c r="N522" s="21"/>
      <c r="O522" s="21"/>
      <c r="P522" s="10">
        <v>5.1237000000000004</v>
      </c>
      <c r="Q522" s="10">
        <v>2.2124999999999999</v>
      </c>
      <c r="R522" s="10">
        <v>4.3347999999999998E-2</v>
      </c>
      <c r="T522" s="20"/>
      <c r="V522" s="20"/>
      <c r="X522" s="10">
        <v>117.59</v>
      </c>
      <c r="Y522" s="11">
        <v>-5.6162000000000002E-5</v>
      </c>
      <c r="Z522" s="10">
        <v>12125</v>
      </c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5">
        <f>H522*1000000000000000</f>
        <v>1000</v>
      </c>
      <c r="AU522" s="4">
        <f t="shared" si="8"/>
        <v>0.17339199999999999</v>
      </c>
    </row>
    <row r="523" spans="1:47" x14ac:dyDescent="0.25">
      <c r="A523" s="10">
        <v>1</v>
      </c>
      <c r="B523" s="10">
        <v>4300</v>
      </c>
      <c r="D523" s="10">
        <v>3.5000000000000003E-2</v>
      </c>
      <c r="E523" s="10">
        <v>15</v>
      </c>
      <c r="F523" s="10">
        <v>15</v>
      </c>
      <c r="H523" s="11">
        <v>9.9999999999999998E-13</v>
      </c>
      <c r="I523" s="21"/>
      <c r="J523" s="21"/>
      <c r="K523" s="21"/>
      <c r="L523" s="21"/>
      <c r="M523" s="21"/>
      <c r="N523" s="21"/>
      <c r="O523" s="21"/>
      <c r="P523" s="10">
        <v>5.2331000000000003</v>
      </c>
      <c r="Q523" s="10">
        <v>2.3129</v>
      </c>
      <c r="R523" s="10">
        <v>5.0361999999999997E-2</v>
      </c>
      <c r="T523" s="20"/>
      <c r="V523" s="20"/>
      <c r="X523" s="10">
        <v>119.93</v>
      </c>
      <c r="Y523" s="11">
        <v>-5.7031000000000003E-5</v>
      </c>
      <c r="Z523" s="10">
        <v>14045</v>
      </c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5">
        <f>H523*1000000000000000</f>
        <v>1000</v>
      </c>
      <c r="AU523" s="4">
        <f t="shared" si="8"/>
        <v>0.20144799999999999</v>
      </c>
    </row>
    <row r="524" spans="1:47" x14ac:dyDescent="0.25">
      <c r="A524" s="10">
        <v>1</v>
      </c>
      <c r="B524" s="10">
        <v>4400</v>
      </c>
      <c r="D524" s="10">
        <v>3.5000000000000003E-2</v>
      </c>
      <c r="E524" s="10">
        <v>15</v>
      </c>
      <c r="F524" s="10">
        <v>15</v>
      </c>
      <c r="H524" s="11">
        <v>9.9999999999999998E-13</v>
      </c>
      <c r="I524" s="21"/>
      <c r="J524" s="21"/>
      <c r="K524" s="21"/>
      <c r="L524" s="21"/>
      <c r="M524" s="21"/>
      <c r="N524" s="21"/>
      <c r="O524" s="21"/>
      <c r="P524" s="10">
        <v>5.3452000000000002</v>
      </c>
      <c r="Q524" s="10">
        <v>2.4173</v>
      </c>
      <c r="R524" s="10">
        <v>5.7879E-2</v>
      </c>
      <c r="T524" s="20"/>
      <c r="V524" s="20"/>
      <c r="X524" s="10">
        <v>122.29</v>
      </c>
      <c r="Y524" s="11">
        <v>-5.7938E-5</v>
      </c>
      <c r="Z524" s="10">
        <v>16025</v>
      </c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5">
        <f>H524*1000000000000000</f>
        <v>1000</v>
      </c>
      <c r="AU524" s="4">
        <f t="shared" si="8"/>
        <v>0.231516</v>
      </c>
    </row>
    <row r="525" spans="1:47" x14ac:dyDescent="0.25">
      <c r="A525" s="10">
        <v>1</v>
      </c>
      <c r="B525" s="10">
        <v>4500</v>
      </c>
      <c r="D525" s="10">
        <v>3.5000000000000003E-2</v>
      </c>
      <c r="E525" s="10">
        <v>15</v>
      </c>
      <c r="F525" s="10">
        <v>15</v>
      </c>
      <c r="H525" s="11">
        <v>9.9999999999999998E-13</v>
      </c>
      <c r="I525" s="21"/>
      <c r="J525" s="21"/>
      <c r="K525" s="21"/>
      <c r="L525" s="21"/>
      <c r="M525" s="21"/>
      <c r="N525" s="21"/>
      <c r="O525" s="21"/>
      <c r="P525" s="10">
        <v>5.4526000000000003</v>
      </c>
      <c r="Q525" s="10">
        <v>2.5213000000000001</v>
      </c>
      <c r="R525" s="10">
        <v>6.5797999999999995E-2</v>
      </c>
      <c r="T525" s="20"/>
      <c r="V525" s="20"/>
      <c r="X525" s="10">
        <v>124.62</v>
      </c>
      <c r="Y525" s="11">
        <v>-5.8768999999999999E-5</v>
      </c>
      <c r="Z525" s="10">
        <v>18079</v>
      </c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5">
        <f>H525*1000000000000000</f>
        <v>1000</v>
      </c>
      <c r="AU525" s="4">
        <f t="shared" si="8"/>
        <v>0.26319199999999998</v>
      </c>
    </row>
    <row r="526" spans="1:47" x14ac:dyDescent="0.25">
      <c r="A526" s="10">
        <v>1</v>
      </c>
      <c r="B526" s="10">
        <v>4600</v>
      </c>
      <c r="D526" s="10">
        <v>3.5000000000000003E-2</v>
      </c>
      <c r="E526" s="10">
        <v>15</v>
      </c>
      <c r="F526" s="10">
        <v>15</v>
      </c>
      <c r="H526" s="11">
        <v>9.9999999999999998E-13</v>
      </c>
      <c r="I526" s="21"/>
      <c r="J526" s="21"/>
      <c r="K526" s="21"/>
      <c r="L526" s="21"/>
      <c r="M526" s="21"/>
      <c r="N526" s="21"/>
      <c r="O526" s="21"/>
      <c r="P526" s="10">
        <v>5.5841000000000003</v>
      </c>
      <c r="Q526" s="10">
        <v>2.6425999999999998</v>
      </c>
      <c r="R526" s="10">
        <v>7.4682999999999999E-2</v>
      </c>
      <c r="T526" s="20"/>
      <c r="V526" s="20"/>
      <c r="X526" s="10">
        <v>127.1</v>
      </c>
      <c r="Y526" s="11">
        <v>-5.9984E-5</v>
      </c>
      <c r="Z526" s="10">
        <v>20167</v>
      </c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5">
        <f>H526*1000000000000000</f>
        <v>1000</v>
      </c>
      <c r="AU526" s="4">
        <f t="shared" si="8"/>
        <v>0.298732</v>
      </c>
    </row>
    <row r="527" spans="1:47" x14ac:dyDescent="0.25">
      <c r="A527" s="10">
        <v>1</v>
      </c>
      <c r="B527" s="10">
        <v>4700</v>
      </c>
      <c r="D527" s="10">
        <v>3.5000000000000003E-2</v>
      </c>
      <c r="E527" s="10">
        <v>15</v>
      </c>
      <c r="F527" s="10">
        <v>15</v>
      </c>
      <c r="H527" s="11">
        <v>9.9999999999999998E-13</v>
      </c>
      <c r="I527" s="21"/>
      <c r="J527" s="21"/>
      <c r="K527" s="21"/>
      <c r="L527" s="21"/>
      <c r="M527" s="21"/>
      <c r="N527" s="21"/>
      <c r="O527" s="21"/>
      <c r="P527" s="10">
        <v>5.6936</v>
      </c>
      <c r="Q527" s="10">
        <v>2.7528999999999999</v>
      </c>
      <c r="R527" s="10">
        <v>8.3672999999999997E-2</v>
      </c>
      <c r="T527" s="20"/>
      <c r="V527" s="20"/>
      <c r="X527" s="10">
        <v>129.43</v>
      </c>
      <c r="Y527" s="11">
        <v>-6.0841000000000002E-5</v>
      </c>
      <c r="Z527" s="10">
        <v>22354</v>
      </c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5">
        <f>H527*1000000000000000</f>
        <v>1000</v>
      </c>
      <c r="AU527" s="4">
        <f t="shared" si="8"/>
        <v>0.33469199999999999</v>
      </c>
    </row>
    <row r="528" spans="1:47" x14ac:dyDescent="0.25">
      <c r="A528" s="10">
        <v>1</v>
      </c>
      <c r="B528" s="10">
        <v>4800</v>
      </c>
      <c r="D528" s="10">
        <v>3.5000000000000003E-2</v>
      </c>
      <c r="E528" s="10">
        <v>15</v>
      </c>
      <c r="F528" s="10">
        <v>15</v>
      </c>
      <c r="H528" s="11">
        <v>9.9999999999999998E-13</v>
      </c>
      <c r="I528" s="21"/>
      <c r="J528" s="21"/>
      <c r="K528" s="21"/>
      <c r="L528" s="21"/>
      <c r="M528" s="21"/>
      <c r="N528" s="21"/>
      <c r="O528" s="21"/>
      <c r="P528" s="10">
        <v>5.8205</v>
      </c>
      <c r="Q528" s="10">
        <v>2.8769999999999998</v>
      </c>
      <c r="R528" s="10">
        <v>9.3608999999999998E-2</v>
      </c>
      <c r="T528" s="20"/>
      <c r="V528" s="20"/>
      <c r="X528" s="10">
        <v>131.88</v>
      </c>
      <c r="Y528" s="11">
        <v>-6.1981000000000002E-5</v>
      </c>
      <c r="Z528" s="10">
        <v>24589</v>
      </c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5">
        <f>H528*1000000000000000</f>
        <v>1000</v>
      </c>
      <c r="AU528" s="4">
        <f t="shared" si="8"/>
        <v>0.37443599999999999</v>
      </c>
    </row>
    <row r="529" spans="1:47" x14ac:dyDescent="0.25">
      <c r="A529" s="10">
        <v>1</v>
      </c>
      <c r="B529" s="10">
        <v>4900</v>
      </c>
      <c r="D529" s="10">
        <v>3.5000000000000003E-2</v>
      </c>
      <c r="E529" s="10">
        <v>15</v>
      </c>
      <c r="F529" s="10">
        <v>15</v>
      </c>
      <c r="H529" s="11">
        <v>9.9999999999999998E-13</v>
      </c>
      <c r="I529" s="21"/>
      <c r="J529" s="21"/>
      <c r="K529" s="21"/>
      <c r="L529" s="21"/>
      <c r="M529" s="21"/>
      <c r="N529" s="21"/>
      <c r="O529" s="21"/>
      <c r="P529" s="10">
        <v>5.952</v>
      </c>
      <c r="Q529" s="10">
        <v>3.0070999999999999</v>
      </c>
      <c r="R529" s="10">
        <v>0.10428</v>
      </c>
      <c r="T529" s="20"/>
      <c r="V529" s="20"/>
      <c r="X529" s="10">
        <v>134.36000000000001</v>
      </c>
      <c r="Y529" s="11">
        <v>-6.3200000000000005E-5</v>
      </c>
      <c r="Z529" s="10">
        <v>26893</v>
      </c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5">
        <f>H529*1000000000000000</f>
        <v>1000</v>
      </c>
      <c r="AU529" s="4">
        <f t="shared" si="8"/>
        <v>0.41711999999999999</v>
      </c>
    </row>
    <row r="530" spans="1:47" x14ac:dyDescent="0.25">
      <c r="A530" s="10">
        <v>1</v>
      </c>
      <c r="B530" s="10">
        <v>5000</v>
      </c>
      <c r="D530" s="10">
        <v>3.5000000000000003E-2</v>
      </c>
      <c r="E530" s="10">
        <v>15</v>
      </c>
      <c r="F530" s="10">
        <v>15</v>
      </c>
      <c r="H530" s="11">
        <v>9.9999999999999998E-13</v>
      </c>
      <c r="I530" s="21"/>
      <c r="J530" s="21"/>
      <c r="K530" s="21"/>
      <c r="L530" s="21"/>
      <c r="M530" s="21"/>
      <c r="N530" s="21"/>
      <c r="O530" s="21"/>
      <c r="P530" s="10">
        <v>6.0762</v>
      </c>
      <c r="Q530" s="10">
        <v>3.1354000000000002</v>
      </c>
      <c r="R530" s="10">
        <v>0.11539000000000001</v>
      </c>
      <c r="T530" s="20"/>
      <c r="V530" s="20"/>
      <c r="X530" s="10">
        <v>136.79</v>
      </c>
      <c r="Y530" s="11">
        <v>-6.4296999999999998E-5</v>
      </c>
      <c r="Z530" s="10">
        <v>29276</v>
      </c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5">
        <f>H530*1000000000000000</f>
        <v>1000</v>
      </c>
      <c r="AU530" s="4">
        <f t="shared" si="8"/>
        <v>0.46156000000000003</v>
      </c>
    </row>
    <row r="531" spans="1:47" x14ac:dyDescent="0.25">
      <c r="A531" s="10">
        <v>1</v>
      </c>
      <c r="B531" s="10">
        <v>5100</v>
      </c>
      <c r="D531" s="10">
        <v>3.5000000000000003E-2</v>
      </c>
      <c r="E531" s="10">
        <v>15</v>
      </c>
      <c r="F531" s="10">
        <v>15</v>
      </c>
      <c r="H531" s="11">
        <v>9.9999999999999998E-13</v>
      </c>
      <c r="I531" s="21"/>
      <c r="J531" s="21"/>
      <c r="K531" s="21"/>
      <c r="L531" s="21"/>
      <c r="M531" s="21"/>
      <c r="N531" s="21"/>
      <c r="O531" s="21"/>
      <c r="P531" s="10">
        <v>6.2077</v>
      </c>
      <c r="Q531" s="10">
        <v>3.2715999999999998</v>
      </c>
      <c r="R531" s="10">
        <v>0.12737000000000001</v>
      </c>
      <c r="T531" s="20"/>
      <c r="V531" s="20"/>
      <c r="X531" s="10">
        <v>139.27000000000001</v>
      </c>
      <c r="Y531" s="11">
        <v>-6.5516000000000001E-5</v>
      </c>
      <c r="Z531" s="10">
        <v>31726</v>
      </c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5">
        <f>H531*1000000000000000</f>
        <v>1000</v>
      </c>
      <c r="AU531" s="4">
        <f t="shared" si="8"/>
        <v>0.50948000000000004</v>
      </c>
    </row>
    <row r="532" spans="1:47" x14ac:dyDescent="0.25">
      <c r="A532" s="10">
        <v>1</v>
      </c>
      <c r="B532" s="10">
        <v>5200</v>
      </c>
      <c r="D532" s="10">
        <v>3.5000000000000003E-2</v>
      </c>
      <c r="E532" s="10">
        <v>15</v>
      </c>
      <c r="F532" s="10">
        <v>15</v>
      </c>
      <c r="H532" s="11">
        <v>9.9999999999999998E-13</v>
      </c>
      <c r="I532" s="21"/>
      <c r="J532" s="21"/>
      <c r="K532" s="21"/>
      <c r="L532" s="21"/>
      <c r="M532" s="21"/>
      <c r="N532" s="21"/>
      <c r="O532" s="21"/>
      <c r="P532" s="10">
        <v>6.3611000000000004</v>
      </c>
      <c r="Q532" s="10">
        <v>3.4264999999999999</v>
      </c>
      <c r="R532" s="10">
        <v>0.14077999999999999</v>
      </c>
      <c r="T532" s="20"/>
      <c r="V532" s="20"/>
      <c r="X532" s="10">
        <v>141.88</v>
      </c>
      <c r="Y532" s="11">
        <v>-6.7126999999999996E-5</v>
      </c>
      <c r="Z532" s="10">
        <v>34239</v>
      </c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5">
        <f>H532*1000000000000000</f>
        <v>1000</v>
      </c>
      <c r="AU532" s="4">
        <f t="shared" si="8"/>
        <v>0.56311999999999995</v>
      </c>
    </row>
    <row r="533" spans="1:47" x14ac:dyDescent="0.25">
      <c r="A533" s="10">
        <v>1</v>
      </c>
      <c r="B533" s="10">
        <v>5300</v>
      </c>
      <c r="D533" s="10">
        <v>3.5000000000000003E-2</v>
      </c>
      <c r="E533" s="10">
        <v>15</v>
      </c>
      <c r="F533" s="10">
        <v>15</v>
      </c>
      <c r="H533" s="11">
        <v>9.9999999999999998E-13</v>
      </c>
      <c r="I533" s="21"/>
      <c r="J533" s="21"/>
      <c r="K533" s="21"/>
      <c r="L533" s="21"/>
      <c r="M533" s="21"/>
      <c r="N533" s="21"/>
      <c r="O533" s="21"/>
      <c r="P533" s="10">
        <v>6.4854000000000003</v>
      </c>
      <c r="Q533" s="10">
        <v>3.5640999999999998</v>
      </c>
      <c r="R533" s="10">
        <v>0.15393999999999999</v>
      </c>
      <c r="T533" s="20"/>
      <c r="V533" s="20"/>
      <c r="X533" s="10">
        <v>144.31</v>
      </c>
      <c r="Y533" s="11">
        <v>-6.8219000000000005E-5</v>
      </c>
      <c r="Z533" s="10">
        <v>36846</v>
      </c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5">
        <f>H533*1000000000000000</f>
        <v>1000</v>
      </c>
      <c r="AU533" s="4">
        <f t="shared" si="8"/>
        <v>0.61575999999999997</v>
      </c>
    </row>
    <row r="534" spans="1:47" x14ac:dyDescent="0.25">
      <c r="A534" s="10">
        <v>1</v>
      </c>
      <c r="B534" s="10">
        <v>5400</v>
      </c>
      <c r="D534" s="10">
        <v>3.5000000000000003E-2</v>
      </c>
      <c r="E534" s="10">
        <v>15</v>
      </c>
      <c r="F534" s="10">
        <v>15</v>
      </c>
      <c r="H534" s="11">
        <v>9.9999999999999998E-13</v>
      </c>
      <c r="I534" s="21"/>
      <c r="J534" s="21"/>
      <c r="K534" s="21"/>
      <c r="L534" s="21"/>
      <c r="M534" s="21"/>
      <c r="N534" s="21"/>
      <c r="O534" s="21"/>
      <c r="P534" s="10">
        <v>6.6363000000000003</v>
      </c>
      <c r="Q534" s="10">
        <v>3.7244999999999999</v>
      </c>
      <c r="R534" s="10">
        <v>0.16885</v>
      </c>
      <c r="T534" s="20"/>
      <c r="V534" s="20"/>
      <c r="X534" s="10">
        <v>146.91</v>
      </c>
      <c r="Y534" s="11">
        <v>-6.9799E-5</v>
      </c>
      <c r="Z534" s="10">
        <v>39518</v>
      </c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5">
        <f>H534*1000000000000000</f>
        <v>1000</v>
      </c>
      <c r="AU534" s="4">
        <f t="shared" si="8"/>
        <v>0.6754</v>
      </c>
    </row>
    <row r="535" spans="1:47" x14ac:dyDescent="0.25">
      <c r="A535" s="10">
        <v>1</v>
      </c>
      <c r="B535" s="10">
        <v>5500</v>
      </c>
      <c r="D535" s="10">
        <v>3.5000000000000003E-2</v>
      </c>
      <c r="E535" s="10">
        <v>15</v>
      </c>
      <c r="F535" s="10">
        <v>15</v>
      </c>
      <c r="H535" s="11">
        <v>9.9999999999999998E-13</v>
      </c>
      <c r="I535" s="21"/>
      <c r="J535" s="21"/>
      <c r="K535" s="21"/>
      <c r="L535" s="21"/>
      <c r="M535" s="21"/>
      <c r="N535" s="21"/>
      <c r="O535" s="21"/>
      <c r="P535" s="10">
        <v>6.7827000000000002</v>
      </c>
      <c r="Q535" s="10">
        <v>3.8851</v>
      </c>
      <c r="R535" s="10">
        <v>0.18440999999999999</v>
      </c>
      <c r="T535" s="20"/>
      <c r="V535" s="20"/>
      <c r="X535" s="10">
        <v>149.47</v>
      </c>
      <c r="Y535" s="11">
        <v>-7.1299999999999998E-5</v>
      </c>
      <c r="Z535" s="10">
        <v>42271</v>
      </c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5">
        <f>H535*1000000000000000</f>
        <v>1000</v>
      </c>
      <c r="AU535" s="4">
        <f t="shared" si="8"/>
        <v>0.73763999999999996</v>
      </c>
    </row>
    <row r="536" spans="1:47" x14ac:dyDescent="0.25">
      <c r="A536" s="10">
        <v>1</v>
      </c>
      <c r="B536" s="10">
        <v>5600</v>
      </c>
      <c r="D536" s="10">
        <v>3.5000000000000003E-2</v>
      </c>
      <c r="E536" s="10">
        <v>15</v>
      </c>
      <c r="F536" s="10">
        <v>15</v>
      </c>
      <c r="H536" s="11">
        <v>9.9999999999999998E-13</v>
      </c>
      <c r="I536" s="21"/>
      <c r="J536" s="21"/>
      <c r="K536" s="21"/>
      <c r="L536" s="21"/>
      <c r="M536" s="21"/>
      <c r="N536" s="21"/>
      <c r="O536" s="21"/>
      <c r="P536" s="10">
        <v>6.931</v>
      </c>
      <c r="Q536" s="10">
        <v>4.0510000000000002</v>
      </c>
      <c r="R536" s="10">
        <v>0.20091999999999999</v>
      </c>
      <c r="T536" s="20"/>
      <c r="V536" s="20"/>
      <c r="X536" s="10">
        <v>152.05000000000001</v>
      </c>
      <c r="Y536" s="11">
        <v>-7.2843999999999996E-5</v>
      </c>
      <c r="Z536" s="10">
        <v>45105</v>
      </c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5">
        <f>H536*1000000000000000</f>
        <v>1000</v>
      </c>
      <c r="AU536" s="4">
        <f t="shared" si="8"/>
        <v>0.80367999999999995</v>
      </c>
    </row>
    <row r="537" spans="1:47" x14ac:dyDescent="0.25">
      <c r="A537" s="10">
        <v>1</v>
      </c>
      <c r="B537" s="10">
        <v>5700</v>
      </c>
      <c r="D537" s="10">
        <v>3.5000000000000003E-2</v>
      </c>
      <c r="E537" s="10">
        <v>15</v>
      </c>
      <c r="F537" s="10">
        <v>15</v>
      </c>
      <c r="H537" s="11">
        <v>9.9999999999999998E-13</v>
      </c>
      <c r="I537" s="21"/>
      <c r="J537" s="21"/>
      <c r="K537" s="21"/>
      <c r="L537" s="21"/>
      <c r="M537" s="21"/>
      <c r="N537" s="21"/>
      <c r="O537" s="21"/>
      <c r="P537" s="10">
        <v>7.0773000000000001</v>
      </c>
      <c r="Q537" s="10">
        <v>4.2191000000000001</v>
      </c>
      <c r="R537" s="10">
        <v>0.21820999999999999</v>
      </c>
      <c r="T537" s="20"/>
      <c r="V537" s="20"/>
      <c r="X537" s="10">
        <v>154.61000000000001</v>
      </c>
      <c r="Y537" s="11">
        <v>-7.4352999999999998E-5</v>
      </c>
      <c r="Z537" s="10">
        <v>48020</v>
      </c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5">
        <f>H537*1000000000000000</f>
        <v>1000</v>
      </c>
      <c r="AU537" s="4">
        <f t="shared" si="8"/>
        <v>0.87283999999999995</v>
      </c>
    </row>
    <row r="538" spans="1:47" x14ac:dyDescent="0.25">
      <c r="A538" s="10">
        <v>1</v>
      </c>
      <c r="B538" s="10">
        <v>5800</v>
      </c>
      <c r="D538" s="10">
        <v>3.5000000000000003E-2</v>
      </c>
      <c r="E538" s="10">
        <v>15</v>
      </c>
      <c r="F538" s="10">
        <v>15</v>
      </c>
      <c r="H538" s="11">
        <v>9.9999999999999998E-13</v>
      </c>
      <c r="I538" s="21"/>
      <c r="J538" s="21"/>
      <c r="K538" s="21"/>
      <c r="L538" s="21"/>
      <c r="M538" s="21"/>
      <c r="N538" s="21"/>
      <c r="O538" s="21"/>
      <c r="P538" s="10">
        <v>7.2431000000000001</v>
      </c>
      <c r="Q538" s="10">
        <v>4.4065000000000003</v>
      </c>
      <c r="R538" s="10">
        <v>0.23738999999999999</v>
      </c>
      <c r="T538" s="20"/>
      <c r="V538" s="20"/>
      <c r="X538" s="10">
        <v>157.29</v>
      </c>
      <c r="Y538" s="11">
        <v>-7.6254999999999994E-5</v>
      </c>
      <c r="Z538" s="10">
        <v>51018</v>
      </c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5">
        <f>H538*1000000000000000</f>
        <v>1000</v>
      </c>
      <c r="AU538" s="4">
        <f t="shared" si="8"/>
        <v>0.94955999999999996</v>
      </c>
    </row>
    <row r="539" spans="1:47" x14ac:dyDescent="0.25">
      <c r="A539" s="10">
        <v>1</v>
      </c>
      <c r="B539" s="10">
        <v>5900</v>
      </c>
      <c r="D539" s="10">
        <v>3.5000000000000003E-2</v>
      </c>
      <c r="E539" s="10">
        <v>15</v>
      </c>
      <c r="F539" s="10">
        <v>15</v>
      </c>
      <c r="H539" s="11">
        <v>9.9999999999999998E-13</v>
      </c>
      <c r="I539" s="21"/>
      <c r="J539" s="21"/>
      <c r="K539" s="21"/>
      <c r="L539" s="21"/>
      <c r="M539" s="21"/>
      <c r="N539" s="21"/>
      <c r="O539" s="21"/>
      <c r="P539" s="10">
        <v>7.4062999999999999</v>
      </c>
      <c r="Q539" s="10">
        <v>4.5961999999999996</v>
      </c>
      <c r="R539" s="10">
        <v>0.25747999999999999</v>
      </c>
      <c r="T539" s="20"/>
      <c r="V539" s="20"/>
      <c r="X539" s="10">
        <v>159.94999999999999</v>
      </c>
      <c r="Y539" s="11">
        <v>-7.8119000000000002E-5</v>
      </c>
      <c r="Z539" s="10">
        <v>54102</v>
      </c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5">
        <f>H539*1000000000000000</f>
        <v>1000</v>
      </c>
      <c r="AU539" s="4">
        <f t="shared" si="8"/>
        <v>1.0299199999999999</v>
      </c>
    </row>
    <row r="540" spans="1:47" x14ac:dyDescent="0.25">
      <c r="A540" s="10">
        <v>1</v>
      </c>
      <c r="B540" s="10">
        <v>6000</v>
      </c>
      <c r="D540" s="10">
        <v>3.5000000000000003E-2</v>
      </c>
      <c r="E540" s="10">
        <v>15</v>
      </c>
      <c r="F540" s="10">
        <v>15</v>
      </c>
      <c r="H540" s="11">
        <v>9.9999999999999998E-13</v>
      </c>
      <c r="I540" s="21"/>
      <c r="J540" s="21"/>
      <c r="K540" s="21"/>
      <c r="L540" s="21"/>
      <c r="M540" s="21"/>
      <c r="N540" s="21"/>
      <c r="O540" s="21"/>
      <c r="P540" s="10">
        <v>7.5526</v>
      </c>
      <c r="Q540" s="10">
        <v>4.7763</v>
      </c>
      <c r="R540" s="10">
        <v>0.27765000000000001</v>
      </c>
      <c r="T540" s="20"/>
      <c r="V540" s="20"/>
      <c r="X540" s="10">
        <v>162.51</v>
      </c>
      <c r="Y540" s="11">
        <v>-7.9641999999999994E-5</v>
      </c>
      <c r="Z540" s="10">
        <v>57267</v>
      </c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5">
        <f>H540*1000000000000000</f>
        <v>1000</v>
      </c>
      <c r="AU540" s="4">
        <f t="shared" si="8"/>
        <v>1.1106</v>
      </c>
    </row>
    <row r="541" spans="1:47" x14ac:dyDescent="0.25">
      <c r="A541" s="10">
        <v>1</v>
      </c>
      <c r="B541" s="10">
        <v>6100</v>
      </c>
      <c r="D541" s="10">
        <v>3.5000000000000003E-2</v>
      </c>
      <c r="E541" s="10">
        <v>15</v>
      </c>
      <c r="F541" s="10">
        <v>15</v>
      </c>
      <c r="H541" s="11">
        <v>9.9999999999999998E-13</v>
      </c>
      <c r="I541" s="21"/>
      <c r="J541" s="21"/>
      <c r="K541" s="21"/>
      <c r="L541" s="21"/>
      <c r="M541" s="21"/>
      <c r="N541" s="21"/>
      <c r="O541" s="21"/>
      <c r="P541" s="10">
        <v>7.7351999999999999</v>
      </c>
      <c r="Q541" s="10">
        <v>4.9908999999999999</v>
      </c>
      <c r="R541" s="10">
        <v>0.30098999999999998</v>
      </c>
      <c r="T541" s="20"/>
      <c r="V541" s="20"/>
      <c r="X541" s="10">
        <v>165.27</v>
      </c>
      <c r="Y541" s="11">
        <v>-8.1940000000000005E-5</v>
      </c>
      <c r="Z541" s="10">
        <v>60530</v>
      </c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5">
        <f>H541*1000000000000000</f>
        <v>1000</v>
      </c>
      <c r="AU541" s="4">
        <f t="shared" si="8"/>
        <v>1.2039599999999999</v>
      </c>
    </row>
    <row r="542" spans="1:47" x14ac:dyDescent="0.25">
      <c r="A542" s="10">
        <v>1</v>
      </c>
      <c r="B542" s="10">
        <v>6200</v>
      </c>
      <c r="D542" s="10">
        <v>3.5000000000000003E-2</v>
      </c>
      <c r="E542" s="10">
        <v>15</v>
      </c>
      <c r="F542" s="10">
        <v>15</v>
      </c>
      <c r="H542" s="11">
        <v>9.9999999999999998E-13</v>
      </c>
      <c r="I542" s="21"/>
      <c r="J542" s="21"/>
      <c r="K542" s="21"/>
      <c r="L542" s="21"/>
      <c r="M542" s="21"/>
      <c r="N542" s="21"/>
      <c r="O542" s="21"/>
      <c r="P542" s="10">
        <v>7.9055999999999997</v>
      </c>
      <c r="Q542" s="10">
        <v>5.2000999999999999</v>
      </c>
      <c r="R542" s="10">
        <v>0.32479000000000002</v>
      </c>
      <c r="T542" s="20"/>
      <c r="V542" s="20"/>
      <c r="X542" s="10">
        <v>167.97</v>
      </c>
      <c r="Y542" s="11">
        <v>-8.3998000000000005E-5</v>
      </c>
      <c r="Z542" s="10">
        <v>63878</v>
      </c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5">
        <f>H542*1000000000000000</f>
        <v>1000</v>
      </c>
      <c r="AU542" s="4">
        <f t="shared" si="8"/>
        <v>1.2991600000000001</v>
      </c>
    </row>
    <row r="543" spans="1:47" x14ac:dyDescent="0.25">
      <c r="A543" s="10">
        <v>1</v>
      </c>
      <c r="B543" s="10">
        <v>6300</v>
      </c>
      <c r="D543" s="10">
        <v>3.5000000000000003E-2</v>
      </c>
      <c r="E543" s="10">
        <v>15</v>
      </c>
      <c r="F543" s="10">
        <v>15</v>
      </c>
      <c r="H543" s="11">
        <v>9.9999999999999998E-13</v>
      </c>
      <c r="I543" s="21"/>
      <c r="J543" s="21"/>
      <c r="K543" s="21"/>
      <c r="L543" s="21"/>
      <c r="M543" s="21"/>
      <c r="N543" s="21"/>
      <c r="O543" s="21"/>
      <c r="P543" s="10">
        <v>8.0714000000000006</v>
      </c>
      <c r="Q543" s="10">
        <v>5.4099000000000004</v>
      </c>
      <c r="R543" s="10">
        <v>0.34947</v>
      </c>
      <c r="T543" s="20"/>
      <c r="V543" s="20"/>
      <c r="X543" s="10">
        <v>170.63</v>
      </c>
      <c r="Y543" s="11">
        <v>-8.5966999999999999E-5</v>
      </c>
      <c r="Z543" s="10">
        <v>67313</v>
      </c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5">
        <f>H543*1000000000000000</f>
        <v>1000</v>
      </c>
      <c r="AU543" s="4">
        <f t="shared" si="8"/>
        <v>1.39788</v>
      </c>
    </row>
    <row r="544" spans="1:47" x14ac:dyDescent="0.25">
      <c r="A544" s="10">
        <v>1</v>
      </c>
      <c r="B544" s="10">
        <v>6400</v>
      </c>
      <c r="D544" s="10">
        <v>3.5000000000000003E-2</v>
      </c>
      <c r="E544" s="10">
        <v>15</v>
      </c>
      <c r="F544" s="10">
        <v>15</v>
      </c>
      <c r="H544" s="11">
        <v>9.9999999999999998E-13</v>
      </c>
      <c r="I544" s="21"/>
      <c r="J544" s="21"/>
      <c r="K544" s="21"/>
      <c r="L544" s="21"/>
      <c r="M544" s="21"/>
      <c r="N544" s="21"/>
      <c r="O544" s="21"/>
      <c r="P544" s="10">
        <v>8.2539999999999996</v>
      </c>
      <c r="Q544" s="10">
        <v>5.6394000000000002</v>
      </c>
      <c r="R544" s="10">
        <v>0.37652000000000002</v>
      </c>
      <c r="T544" s="20"/>
      <c r="V544" s="20"/>
      <c r="X544" s="10">
        <v>173.39</v>
      </c>
      <c r="Y544" s="11">
        <v>-8.8332999999999996E-5</v>
      </c>
      <c r="Z544" s="10">
        <v>70849</v>
      </c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5">
        <f>H544*1000000000000000</f>
        <v>1000</v>
      </c>
      <c r="AU544" s="4">
        <f t="shared" si="8"/>
        <v>1.5060800000000001</v>
      </c>
    </row>
    <row r="545" spans="1:47" x14ac:dyDescent="0.25">
      <c r="A545" s="10">
        <v>1</v>
      </c>
      <c r="B545" s="10">
        <v>6500</v>
      </c>
      <c r="D545" s="10">
        <v>3.5000000000000003E-2</v>
      </c>
      <c r="E545" s="10">
        <v>15</v>
      </c>
      <c r="F545" s="10">
        <v>15</v>
      </c>
      <c r="H545" s="11">
        <v>9.9999999999999998E-13</v>
      </c>
      <c r="I545" s="21"/>
      <c r="J545" s="21"/>
      <c r="K545" s="21"/>
      <c r="L545" s="21"/>
      <c r="M545" s="21"/>
      <c r="N545" s="21"/>
      <c r="O545" s="21"/>
      <c r="P545" s="10">
        <v>8.4417000000000009</v>
      </c>
      <c r="Q545" s="10">
        <v>5.8787000000000003</v>
      </c>
      <c r="R545" s="10">
        <v>0.40528999999999998</v>
      </c>
      <c r="T545" s="20"/>
      <c r="V545" s="20"/>
      <c r="X545" s="10">
        <v>176.17</v>
      </c>
      <c r="Y545" s="11">
        <v>-9.0842999999999997E-5</v>
      </c>
      <c r="Z545" s="10">
        <v>74481</v>
      </c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5">
        <f>H545*1000000000000000</f>
        <v>1000</v>
      </c>
      <c r="AU545" s="4">
        <f t="shared" si="8"/>
        <v>1.6211599999999999</v>
      </c>
    </row>
    <row r="546" spans="1:47" x14ac:dyDescent="0.25">
      <c r="A546" s="10">
        <v>1</v>
      </c>
      <c r="B546" s="10">
        <v>6600</v>
      </c>
      <c r="D546" s="10">
        <v>3.5000000000000003E-2</v>
      </c>
      <c r="E546" s="10">
        <v>15</v>
      </c>
      <c r="F546" s="10">
        <v>15</v>
      </c>
      <c r="H546" s="11">
        <v>9.9999999999999998E-13</v>
      </c>
      <c r="I546" s="21"/>
      <c r="J546" s="21"/>
      <c r="K546" s="21"/>
      <c r="L546" s="21"/>
      <c r="M546" s="21"/>
      <c r="N546" s="21"/>
      <c r="O546" s="21"/>
      <c r="P546" s="10">
        <v>8.6242999999999999</v>
      </c>
      <c r="Q546" s="10">
        <v>6.1188000000000002</v>
      </c>
      <c r="R546" s="10">
        <v>0.43508000000000002</v>
      </c>
      <c r="T546" s="20"/>
      <c r="V546" s="20"/>
      <c r="X546" s="10">
        <v>178.92</v>
      </c>
      <c r="Y546" s="11">
        <v>-9.3259999999999998E-5</v>
      </c>
      <c r="Z546" s="10">
        <v>78205</v>
      </c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5">
        <f>H546*1000000000000000</f>
        <v>1000</v>
      </c>
      <c r="AU546" s="4">
        <f t="shared" si="8"/>
        <v>1.7403200000000001</v>
      </c>
    </row>
    <row r="547" spans="1:47" x14ac:dyDescent="0.25">
      <c r="A547" s="10">
        <v>1</v>
      </c>
      <c r="B547" s="10">
        <v>6700</v>
      </c>
      <c r="D547" s="10">
        <v>3.5000000000000003E-2</v>
      </c>
      <c r="E547" s="10">
        <v>15</v>
      </c>
      <c r="F547" s="10">
        <v>15</v>
      </c>
      <c r="H547" s="11">
        <v>9.9999999999999998E-13</v>
      </c>
      <c r="I547" s="21"/>
      <c r="J547" s="21"/>
      <c r="K547" s="21"/>
      <c r="L547" s="21"/>
      <c r="M547" s="21"/>
      <c r="N547" s="21"/>
      <c r="O547" s="21"/>
      <c r="P547" s="10">
        <v>8.8094999999999999</v>
      </c>
      <c r="Q547" s="10">
        <v>6.3666</v>
      </c>
      <c r="R547" s="10">
        <v>0.46648000000000001</v>
      </c>
      <c r="T547" s="20"/>
      <c r="V547" s="20"/>
      <c r="X547" s="10">
        <v>181.68</v>
      </c>
      <c r="Y547" s="11">
        <v>-9.5764E-5</v>
      </c>
      <c r="Z547" s="10">
        <v>82026</v>
      </c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5">
        <f>H547*1000000000000000</f>
        <v>1000</v>
      </c>
      <c r="AU547" s="4">
        <f t="shared" si="8"/>
        <v>1.86592</v>
      </c>
    </row>
    <row r="548" spans="1:47" x14ac:dyDescent="0.25">
      <c r="A548" s="10">
        <v>1</v>
      </c>
      <c r="B548" s="10">
        <v>6800</v>
      </c>
      <c r="D548" s="10">
        <v>3.5000000000000003E-2</v>
      </c>
      <c r="E548" s="10">
        <v>15</v>
      </c>
      <c r="F548" s="10">
        <v>15</v>
      </c>
      <c r="H548" s="11">
        <v>9.9999999999999998E-13</v>
      </c>
      <c r="I548" s="21"/>
      <c r="J548" s="21"/>
      <c r="K548" s="21"/>
      <c r="L548" s="21"/>
      <c r="M548" s="21"/>
      <c r="N548" s="21"/>
      <c r="O548" s="21"/>
      <c r="P548" s="10">
        <v>8.9921000000000006</v>
      </c>
      <c r="Q548" s="10">
        <v>6.6173999999999999</v>
      </c>
      <c r="R548" s="10">
        <v>0.49912000000000001</v>
      </c>
      <c r="T548" s="20"/>
      <c r="V548" s="20"/>
      <c r="X548" s="10">
        <v>184.42</v>
      </c>
      <c r="Y548" s="11">
        <v>-9.8225000000000002E-5</v>
      </c>
      <c r="Z548" s="10">
        <v>85942</v>
      </c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5">
        <f>H548*1000000000000000</f>
        <v>1000</v>
      </c>
      <c r="AU548" s="4">
        <f t="shared" si="8"/>
        <v>1.99648</v>
      </c>
    </row>
    <row r="549" spans="1:47" x14ac:dyDescent="0.25">
      <c r="A549" s="10">
        <v>1</v>
      </c>
      <c r="B549" s="10">
        <v>6900</v>
      </c>
      <c r="D549" s="10">
        <v>3.5000000000000003E-2</v>
      </c>
      <c r="E549" s="10">
        <v>15</v>
      </c>
      <c r="F549" s="10">
        <v>15</v>
      </c>
      <c r="H549" s="11">
        <v>9.9999999999999998E-13</v>
      </c>
      <c r="I549" s="21"/>
      <c r="J549" s="21"/>
      <c r="K549" s="21"/>
      <c r="L549" s="21"/>
      <c r="M549" s="21"/>
      <c r="N549" s="21"/>
      <c r="O549" s="21"/>
      <c r="P549" s="10">
        <v>9.1967999999999996</v>
      </c>
      <c r="Q549" s="10">
        <v>6.8952</v>
      </c>
      <c r="R549" s="10">
        <v>0.53522999999999998</v>
      </c>
      <c r="T549" s="20"/>
      <c r="V549" s="20"/>
      <c r="X549" s="10">
        <v>187.27</v>
      </c>
      <c r="Y549" s="11">
        <v>-3.1969000000000003E-7</v>
      </c>
      <c r="Z549" s="10">
        <v>89977</v>
      </c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5">
        <f>H549*1000000000000000</f>
        <v>1000</v>
      </c>
      <c r="AU549" s="4">
        <f t="shared" si="8"/>
        <v>2.1409199999999999</v>
      </c>
    </row>
    <row r="550" spans="1:47" x14ac:dyDescent="0.25">
      <c r="A550" s="10">
        <v>1</v>
      </c>
      <c r="B550" s="10">
        <v>7000</v>
      </c>
      <c r="D550" s="10">
        <v>3.5000000000000003E-2</v>
      </c>
      <c r="E550" s="10">
        <v>15</v>
      </c>
      <c r="F550" s="10">
        <v>15</v>
      </c>
      <c r="H550" s="11">
        <v>9.9999999999999998E-13</v>
      </c>
      <c r="I550" s="21"/>
      <c r="J550" s="21"/>
      <c r="K550" s="21"/>
      <c r="L550" s="21"/>
      <c r="M550" s="21"/>
      <c r="N550" s="21"/>
      <c r="O550" s="21"/>
      <c r="P550" s="10">
        <v>9.3941999999999997</v>
      </c>
      <c r="Q550" s="10">
        <v>7.1719999999999997</v>
      </c>
      <c r="R550" s="10">
        <v>0.57235000000000003</v>
      </c>
      <c r="T550" s="20"/>
      <c r="V550" s="20"/>
      <c r="X550" s="10">
        <v>190.08</v>
      </c>
      <c r="Y550" s="11">
        <v>-3.3359000000000001E-7</v>
      </c>
      <c r="Z550" s="10">
        <v>94105</v>
      </c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5">
        <f>H550*1000000000000000</f>
        <v>1000</v>
      </c>
      <c r="AU550" s="4">
        <f t="shared" si="8"/>
        <v>2.2894000000000001</v>
      </c>
    </row>
    <row r="551" spans="1:47" x14ac:dyDescent="0.25">
      <c r="A551" s="10">
        <v>1</v>
      </c>
      <c r="B551" s="10">
        <v>1000</v>
      </c>
      <c r="D551" s="10">
        <v>3.5000000000000003E-2</v>
      </c>
      <c r="E551" s="10">
        <v>15</v>
      </c>
      <c r="F551" s="10">
        <v>15</v>
      </c>
      <c r="H551" s="11">
        <v>1.3334999999999999E-12</v>
      </c>
      <c r="I551" s="21"/>
      <c r="J551" s="21"/>
      <c r="K551" s="21"/>
      <c r="L551" s="21"/>
      <c r="M551" s="21"/>
      <c r="N551" s="21"/>
      <c r="O551" s="21"/>
      <c r="P551" s="10">
        <v>0</v>
      </c>
      <c r="Q551" s="10">
        <v>0</v>
      </c>
      <c r="R551" s="10">
        <v>0</v>
      </c>
      <c r="T551" s="20"/>
      <c r="V551" s="20"/>
      <c r="X551" s="10">
        <v>15</v>
      </c>
      <c r="Y551" s="11">
        <v>-2.3356999999999999E-6</v>
      </c>
      <c r="Z551" s="10">
        <v>92.41</v>
      </c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5">
        <f>H551*1000000000000000</f>
        <v>1333.5</v>
      </c>
      <c r="AU551" s="4">
        <f t="shared" si="8"/>
        <v>0</v>
      </c>
    </row>
    <row r="552" spans="1:47" x14ac:dyDescent="0.25">
      <c r="A552" s="10">
        <v>1</v>
      </c>
      <c r="B552" s="10">
        <v>1100</v>
      </c>
      <c r="D552" s="10">
        <v>3.5000000000000003E-2</v>
      </c>
      <c r="E552" s="10">
        <v>15</v>
      </c>
      <c r="F552" s="10">
        <v>15</v>
      </c>
      <c r="H552" s="11">
        <v>1.3334999999999999E-12</v>
      </c>
      <c r="I552" s="21"/>
      <c r="J552" s="21"/>
      <c r="K552" s="21"/>
      <c r="L552" s="21"/>
      <c r="M552" s="21"/>
      <c r="N552" s="21"/>
      <c r="O552" s="21"/>
      <c r="P552" s="10">
        <v>0</v>
      </c>
      <c r="Q552" s="10">
        <v>0</v>
      </c>
      <c r="R552" s="10">
        <v>0</v>
      </c>
      <c r="T552" s="20"/>
      <c r="V552" s="20"/>
      <c r="X552" s="10">
        <v>15</v>
      </c>
      <c r="Y552" s="11">
        <v>-2.3336E-6</v>
      </c>
      <c r="Z552" s="10">
        <v>88.804000000000002</v>
      </c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5">
        <f>H552*1000000000000000</f>
        <v>1333.5</v>
      </c>
      <c r="AU552" s="4">
        <f t="shared" si="8"/>
        <v>0</v>
      </c>
    </row>
    <row r="553" spans="1:47" x14ac:dyDescent="0.25">
      <c r="A553" s="10">
        <v>1</v>
      </c>
      <c r="B553" s="10">
        <v>1200</v>
      </c>
      <c r="D553" s="10">
        <v>3.5000000000000003E-2</v>
      </c>
      <c r="E553" s="10">
        <v>15</v>
      </c>
      <c r="F553" s="10">
        <v>15</v>
      </c>
      <c r="H553" s="11">
        <v>1.3334999999999999E-12</v>
      </c>
      <c r="I553" s="21"/>
      <c r="J553" s="21"/>
      <c r="K553" s="21"/>
      <c r="L553" s="21"/>
      <c r="M553" s="21"/>
      <c r="N553" s="21"/>
      <c r="O553" s="21"/>
      <c r="P553" s="10">
        <v>0</v>
      </c>
      <c r="Q553" s="10">
        <v>0</v>
      </c>
      <c r="R553" s="10">
        <v>0</v>
      </c>
      <c r="T553" s="20"/>
      <c r="V553" s="20"/>
      <c r="X553" s="10">
        <v>15</v>
      </c>
      <c r="Y553" s="11">
        <v>-2.2645000000000001E-6</v>
      </c>
      <c r="Z553" s="10">
        <v>85.328999999999994</v>
      </c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5">
        <f>H553*1000000000000000</f>
        <v>1333.5</v>
      </c>
      <c r="AU553" s="4">
        <f t="shared" si="8"/>
        <v>0</v>
      </c>
    </row>
    <row r="554" spans="1:47" x14ac:dyDescent="0.25">
      <c r="A554" s="10">
        <v>1</v>
      </c>
      <c r="B554" s="10">
        <v>1300</v>
      </c>
      <c r="D554" s="10">
        <v>3.5000000000000003E-2</v>
      </c>
      <c r="E554" s="10">
        <v>15</v>
      </c>
      <c r="F554" s="10">
        <v>15</v>
      </c>
      <c r="H554" s="11">
        <v>1.3334999999999999E-12</v>
      </c>
      <c r="I554" s="21"/>
      <c r="J554" s="21"/>
      <c r="K554" s="21"/>
      <c r="L554" s="21"/>
      <c r="M554" s="21"/>
      <c r="N554" s="21"/>
      <c r="O554" s="21"/>
      <c r="P554" s="10">
        <v>0</v>
      </c>
      <c r="Q554" s="10">
        <v>0</v>
      </c>
      <c r="R554" s="10">
        <v>0</v>
      </c>
      <c r="T554" s="20"/>
      <c r="V554" s="20"/>
      <c r="X554" s="10">
        <v>15</v>
      </c>
      <c r="Y554" s="11">
        <v>-2.1243999999999999E-6</v>
      </c>
      <c r="Z554" s="10">
        <v>81.96</v>
      </c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5">
        <f>H554*1000000000000000</f>
        <v>1333.5</v>
      </c>
      <c r="AU554" s="4">
        <f t="shared" si="8"/>
        <v>0</v>
      </c>
    </row>
    <row r="555" spans="1:47" x14ac:dyDescent="0.25">
      <c r="A555" s="10">
        <v>1</v>
      </c>
      <c r="B555" s="10">
        <v>1400</v>
      </c>
      <c r="D555" s="10">
        <v>3.5000000000000003E-2</v>
      </c>
      <c r="E555" s="10">
        <v>15</v>
      </c>
      <c r="F555" s="10">
        <v>15</v>
      </c>
      <c r="H555" s="11">
        <v>1.3334999999999999E-12</v>
      </c>
      <c r="I555" s="21"/>
      <c r="J555" s="21"/>
      <c r="K555" s="21"/>
      <c r="L555" s="21"/>
      <c r="M555" s="21"/>
      <c r="N555" s="21"/>
      <c r="O555" s="21"/>
      <c r="P555" s="10">
        <v>0</v>
      </c>
      <c r="Q555" s="10">
        <v>0</v>
      </c>
      <c r="R555" s="10">
        <v>0</v>
      </c>
      <c r="T555" s="20"/>
      <c r="V555" s="20"/>
      <c r="X555" s="10">
        <v>15</v>
      </c>
      <c r="Y555" s="11">
        <v>-1.9095000000000001E-6</v>
      </c>
      <c r="Z555" s="10">
        <v>78.674000000000007</v>
      </c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5">
        <f>H555*1000000000000000</f>
        <v>1333.5</v>
      </c>
      <c r="AU555" s="4">
        <f t="shared" si="8"/>
        <v>0</v>
      </c>
    </row>
    <row r="556" spans="1:47" x14ac:dyDescent="0.25">
      <c r="A556" s="10">
        <v>1</v>
      </c>
      <c r="B556" s="10">
        <v>1500</v>
      </c>
      <c r="D556" s="10">
        <v>3.5000000000000003E-2</v>
      </c>
      <c r="E556" s="10">
        <v>15</v>
      </c>
      <c r="F556" s="10">
        <v>15</v>
      </c>
      <c r="H556" s="11">
        <v>1.3334999999999999E-12</v>
      </c>
      <c r="I556" s="21"/>
      <c r="J556" s="21"/>
      <c r="K556" s="21"/>
      <c r="L556" s="21"/>
      <c r="M556" s="21"/>
      <c r="N556" s="21"/>
      <c r="O556" s="21"/>
      <c r="P556" s="10">
        <v>0</v>
      </c>
      <c r="Q556" s="10">
        <v>0</v>
      </c>
      <c r="R556" s="10">
        <v>0</v>
      </c>
      <c r="T556" s="20"/>
      <c r="V556" s="20"/>
      <c r="X556" s="10">
        <v>15</v>
      </c>
      <c r="Y556" s="11">
        <v>-1.6164999999999999E-6</v>
      </c>
      <c r="Z556" s="10">
        <v>75.453000000000003</v>
      </c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5">
        <f>H556*1000000000000000</f>
        <v>1333.5</v>
      </c>
      <c r="AU556" s="4">
        <f t="shared" si="8"/>
        <v>0</v>
      </c>
    </row>
    <row r="557" spans="1:47" x14ac:dyDescent="0.25">
      <c r="A557" s="10">
        <v>1</v>
      </c>
      <c r="B557" s="10">
        <v>1600</v>
      </c>
      <c r="D557" s="10">
        <v>3.5000000000000003E-2</v>
      </c>
      <c r="E557" s="10">
        <v>15</v>
      </c>
      <c r="F557" s="10">
        <v>15</v>
      </c>
      <c r="H557" s="11">
        <v>1.3334999999999999E-12</v>
      </c>
      <c r="I557" s="21"/>
      <c r="J557" s="21"/>
      <c r="K557" s="21"/>
      <c r="L557" s="21"/>
      <c r="M557" s="21"/>
      <c r="N557" s="21"/>
      <c r="O557" s="21"/>
      <c r="P557" s="10">
        <v>0</v>
      </c>
      <c r="Q557" s="10">
        <v>0</v>
      </c>
      <c r="R557" s="10">
        <v>0</v>
      </c>
      <c r="T557" s="20"/>
      <c r="V557" s="20"/>
      <c r="X557" s="10">
        <v>15</v>
      </c>
      <c r="Y557" s="11">
        <v>-1.2418999999999999E-6</v>
      </c>
      <c r="Z557" s="10">
        <v>72.278999999999996</v>
      </c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5">
        <f>H557*1000000000000000</f>
        <v>1333.5</v>
      </c>
      <c r="AU557" s="4">
        <f t="shared" si="8"/>
        <v>0</v>
      </c>
    </row>
    <row r="558" spans="1:47" x14ac:dyDescent="0.25">
      <c r="A558" s="10">
        <v>1</v>
      </c>
      <c r="B558" s="10">
        <v>1700</v>
      </c>
      <c r="D558" s="10">
        <v>3.5000000000000003E-2</v>
      </c>
      <c r="E558" s="10">
        <v>15</v>
      </c>
      <c r="F558" s="10">
        <v>15</v>
      </c>
      <c r="H558" s="11">
        <v>1.3334999999999999E-12</v>
      </c>
      <c r="I558" s="21"/>
      <c r="J558" s="21"/>
      <c r="K558" s="21"/>
      <c r="L558" s="21"/>
      <c r="M558" s="21"/>
      <c r="N558" s="21"/>
      <c r="O558" s="21"/>
      <c r="P558" s="10">
        <v>0</v>
      </c>
      <c r="Q558" s="10">
        <v>0</v>
      </c>
      <c r="R558" s="10">
        <v>0</v>
      </c>
      <c r="T558" s="20"/>
      <c r="V558" s="20"/>
      <c r="X558" s="10">
        <v>15</v>
      </c>
      <c r="Y558" s="11">
        <v>-7.8260999999999999E-7</v>
      </c>
      <c r="Z558" s="10">
        <v>69.138999999999996</v>
      </c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5">
        <f>H558*1000000000000000</f>
        <v>1333.5</v>
      </c>
      <c r="AU558" s="4">
        <f t="shared" si="8"/>
        <v>0</v>
      </c>
    </row>
    <row r="559" spans="1:47" x14ac:dyDescent="0.25">
      <c r="A559" s="10">
        <v>1</v>
      </c>
      <c r="B559" s="10">
        <v>1800</v>
      </c>
      <c r="D559" s="10">
        <v>3.5000000000000003E-2</v>
      </c>
      <c r="E559" s="10">
        <v>15</v>
      </c>
      <c r="F559" s="10">
        <v>15</v>
      </c>
      <c r="H559" s="11">
        <v>1.3334999999999999E-12</v>
      </c>
      <c r="I559" s="21"/>
      <c r="J559" s="21"/>
      <c r="K559" s="21"/>
      <c r="L559" s="21"/>
      <c r="M559" s="21"/>
      <c r="N559" s="21"/>
      <c r="O559" s="21"/>
      <c r="P559" s="10">
        <v>0</v>
      </c>
      <c r="Q559" s="10">
        <v>0</v>
      </c>
      <c r="R559" s="10">
        <v>0</v>
      </c>
      <c r="T559" s="20"/>
      <c r="V559" s="20"/>
      <c r="X559" s="10">
        <v>15</v>
      </c>
      <c r="Y559" s="11">
        <v>-2.357E-7</v>
      </c>
      <c r="Z559" s="10">
        <v>66.019000000000005</v>
      </c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5">
        <f>H559*1000000000000000</f>
        <v>1333.5</v>
      </c>
      <c r="AU559" s="4">
        <f t="shared" si="8"/>
        <v>0</v>
      </c>
    </row>
    <row r="560" spans="1:47" x14ac:dyDescent="0.25">
      <c r="A560" s="10">
        <v>1</v>
      </c>
      <c r="B560" s="10">
        <v>1900</v>
      </c>
      <c r="D560" s="10">
        <v>3.5000000000000003E-2</v>
      </c>
      <c r="E560" s="10">
        <v>15</v>
      </c>
      <c r="F560" s="10">
        <v>15</v>
      </c>
      <c r="H560" s="11">
        <v>1.3334999999999999E-12</v>
      </c>
      <c r="I560" s="21"/>
      <c r="J560" s="21"/>
      <c r="K560" s="21"/>
      <c r="L560" s="21"/>
      <c r="M560" s="21"/>
      <c r="N560" s="21"/>
      <c r="O560" s="21"/>
      <c r="P560" s="10">
        <v>0</v>
      </c>
      <c r="Q560" s="10">
        <v>0</v>
      </c>
      <c r="R560" s="10">
        <v>0</v>
      </c>
      <c r="T560" s="20"/>
      <c r="V560" s="20"/>
      <c r="X560" s="10">
        <v>15</v>
      </c>
      <c r="Y560" s="10">
        <v>1.8211E-4</v>
      </c>
      <c r="Z560" s="10">
        <v>62.908999999999999</v>
      </c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5">
        <f>H560*1000000000000000</f>
        <v>1333.5</v>
      </c>
      <c r="AU560" s="4">
        <f t="shared" si="8"/>
        <v>0</v>
      </c>
    </row>
    <row r="561" spans="1:47" x14ac:dyDescent="0.25">
      <c r="A561" s="10">
        <v>1</v>
      </c>
      <c r="B561" s="10">
        <v>2000</v>
      </c>
      <c r="D561" s="10">
        <v>3.5000000000000003E-2</v>
      </c>
      <c r="E561" s="10">
        <v>15</v>
      </c>
      <c r="F561" s="10">
        <v>15</v>
      </c>
      <c r="H561" s="11">
        <v>1.3334999999999999E-12</v>
      </c>
      <c r="I561" s="21"/>
      <c r="J561" s="21"/>
      <c r="K561" s="21"/>
      <c r="L561" s="21"/>
      <c r="M561" s="21"/>
      <c r="N561" s="21"/>
      <c r="O561" s="21"/>
      <c r="P561" s="10">
        <v>0</v>
      </c>
      <c r="Q561" s="10">
        <v>0</v>
      </c>
      <c r="R561" s="10">
        <v>0</v>
      </c>
      <c r="T561" s="20"/>
      <c r="V561" s="20"/>
      <c r="X561" s="10">
        <v>15</v>
      </c>
      <c r="Y561" s="10">
        <v>5.1332999999999999E-4</v>
      </c>
      <c r="Z561" s="10">
        <v>59.798999999999999</v>
      </c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5">
        <f>H561*1000000000000000</f>
        <v>1333.5</v>
      </c>
      <c r="AU561" s="4">
        <f t="shared" si="8"/>
        <v>0</v>
      </c>
    </row>
    <row r="562" spans="1:47" x14ac:dyDescent="0.25">
      <c r="A562" s="10">
        <v>1</v>
      </c>
      <c r="B562" s="10">
        <v>2100</v>
      </c>
      <c r="D562" s="10">
        <v>3.5000000000000003E-2</v>
      </c>
      <c r="E562" s="10">
        <v>15</v>
      </c>
      <c r="F562" s="10">
        <v>15</v>
      </c>
      <c r="H562" s="11">
        <v>1.3334999999999999E-12</v>
      </c>
      <c r="I562" s="21"/>
      <c r="J562" s="21"/>
      <c r="K562" s="21"/>
      <c r="L562" s="21"/>
      <c r="M562" s="21"/>
      <c r="N562" s="21"/>
      <c r="O562" s="21"/>
      <c r="P562" s="10">
        <v>0</v>
      </c>
      <c r="Q562" s="10">
        <v>0</v>
      </c>
      <c r="R562" s="10">
        <v>0</v>
      </c>
      <c r="T562" s="20"/>
      <c r="V562" s="20"/>
      <c r="X562" s="10">
        <v>15</v>
      </c>
      <c r="Y562" s="10">
        <v>8.8800999999999995E-4</v>
      </c>
      <c r="Z562" s="10">
        <v>56.68</v>
      </c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5">
        <f>H562*1000000000000000</f>
        <v>1333.5</v>
      </c>
      <c r="AU562" s="4">
        <f t="shared" si="8"/>
        <v>0</v>
      </c>
    </row>
    <row r="563" spans="1:47" x14ac:dyDescent="0.25">
      <c r="A563" s="10">
        <v>1</v>
      </c>
      <c r="B563" s="10">
        <v>2200</v>
      </c>
      <c r="D563" s="10">
        <v>3.5000000000000003E-2</v>
      </c>
      <c r="E563" s="10">
        <v>15</v>
      </c>
      <c r="F563" s="10">
        <v>15</v>
      </c>
      <c r="H563" s="11">
        <v>1.3334999999999999E-12</v>
      </c>
      <c r="I563" s="21"/>
      <c r="J563" s="21"/>
      <c r="K563" s="21"/>
      <c r="L563" s="21"/>
      <c r="M563" s="21"/>
      <c r="N563" s="21"/>
      <c r="O563" s="21"/>
      <c r="P563" s="10">
        <v>0</v>
      </c>
      <c r="Q563" s="10">
        <v>0</v>
      </c>
      <c r="R563" s="10">
        <v>0</v>
      </c>
      <c r="T563" s="20"/>
      <c r="V563" s="20"/>
      <c r="X563" s="10">
        <v>15</v>
      </c>
      <c r="Y563" s="10">
        <v>1.3073E-3</v>
      </c>
      <c r="Z563" s="10">
        <v>53.545000000000002</v>
      </c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5">
        <f>H563*1000000000000000</f>
        <v>1333.5</v>
      </c>
      <c r="AU563" s="4">
        <f t="shared" si="8"/>
        <v>0</v>
      </c>
    </row>
    <row r="564" spans="1:47" x14ac:dyDescent="0.25">
      <c r="A564" s="10">
        <v>1</v>
      </c>
      <c r="B564" s="10">
        <v>2300</v>
      </c>
      <c r="D564" s="10">
        <v>3.5000000000000003E-2</v>
      </c>
      <c r="E564" s="10">
        <v>15</v>
      </c>
      <c r="F564" s="10">
        <v>15</v>
      </c>
      <c r="H564" s="11">
        <v>1.3334999999999999E-12</v>
      </c>
      <c r="I564" s="21"/>
      <c r="J564" s="21"/>
      <c r="K564" s="21"/>
      <c r="L564" s="21"/>
      <c r="M564" s="21"/>
      <c r="N564" s="21"/>
      <c r="O564" s="21"/>
      <c r="P564" s="10">
        <v>0</v>
      </c>
      <c r="Q564" s="10">
        <v>0</v>
      </c>
      <c r="R564" s="10">
        <v>0</v>
      </c>
      <c r="T564" s="20"/>
      <c r="V564" s="20"/>
      <c r="X564" s="10">
        <v>15</v>
      </c>
      <c r="Y564" s="10">
        <v>1.7722E-3</v>
      </c>
      <c r="Z564" s="10">
        <v>50.386000000000003</v>
      </c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5">
        <f>H564*1000000000000000</f>
        <v>1333.5</v>
      </c>
      <c r="AU564" s="4">
        <f t="shared" si="8"/>
        <v>0</v>
      </c>
    </row>
    <row r="565" spans="1:47" x14ac:dyDescent="0.25">
      <c r="A565" s="10">
        <v>1</v>
      </c>
      <c r="B565" s="10">
        <v>2400</v>
      </c>
      <c r="D565" s="10">
        <v>3.5000000000000003E-2</v>
      </c>
      <c r="E565" s="10">
        <v>15</v>
      </c>
      <c r="F565" s="10">
        <v>15</v>
      </c>
      <c r="H565" s="11">
        <v>1.3334999999999999E-12</v>
      </c>
      <c r="I565" s="21"/>
      <c r="J565" s="21"/>
      <c r="K565" s="21"/>
      <c r="L565" s="21"/>
      <c r="M565" s="21"/>
      <c r="N565" s="21"/>
      <c r="O565" s="21"/>
      <c r="P565" s="10">
        <v>0</v>
      </c>
      <c r="Q565" s="10">
        <v>0</v>
      </c>
      <c r="R565" s="10">
        <v>0</v>
      </c>
      <c r="T565" s="20"/>
      <c r="V565" s="20"/>
      <c r="X565" s="10">
        <v>15</v>
      </c>
      <c r="Y565" s="10">
        <v>2.2839000000000002E-3</v>
      </c>
      <c r="Z565" s="10">
        <v>48.127000000000002</v>
      </c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5">
        <f>H565*1000000000000000</f>
        <v>1333.5</v>
      </c>
      <c r="AU565" s="4">
        <f t="shared" si="8"/>
        <v>0</v>
      </c>
    </row>
    <row r="566" spans="1:47" x14ac:dyDescent="0.25">
      <c r="A566" s="10">
        <v>1</v>
      </c>
      <c r="B566" s="10">
        <v>2500</v>
      </c>
      <c r="D566" s="10">
        <v>3.5000000000000003E-2</v>
      </c>
      <c r="E566" s="10">
        <v>15</v>
      </c>
      <c r="F566" s="10">
        <v>15</v>
      </c>
      <c r="H566" s="11">
        <v>1.3334999999999999E-12</v>
      </c>
      <c r="I566" s="21"/>
      <c r="J566" s="21"/>
      <c r="K566" s="21"/>
      <c r="L566" s="21"/>
      <c r="M566" s="21"/>
      <c r="N566" s="21"/>
      <c r="O566" s="21"/>
      <c r="P566" s="10">
        <v>0</v>
      </c>
      <c r="Q566" s="10">
        <v>0</v>
      </c>
      <c r="R566" s="10">
        <v>0</v>
      </c>
      <c r="T566" s="20"/>
      <c r="V566" s="20"/>
      <c r="X566" s="10">
        <v>15</v>
      </c>
      <c r="Y566" s="10">
        <v>2.8433999999999998E-3</v>
      </c>
      <c r="Z566" s="10">
        <v>48.127000000000002</v>
      </c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5">
        <f>H566*1000000000000000</f>
        <v>1333.5</v>
      </c>
      <c r="AU566" s="4">
        <f t="shared" si="8"/>
        <v>0</v>
      </c>
    </row>
    <row r="567" spans="1:47" x14ac:dyDescent="0.25">
      <c r="A567" s="10">
        <v>1</v>
      </c>
      <c r="B567" s="10">
        <v>2600</v>
      </c>
      <c r="D567" s="10">
        <v>3.5000000000000003E-2</v>
      </c>
      <c r="E567" s="10">
        <v>15</v>
      </c>
      <c r="F567" s="10">
        <v>15</v>
      </c>
      <c r="H567" s="11">
        <v>1.3334999999999999E-12</v>
      </c>
      <c r="I567" s="21"/>
      <c r="J567" s="21"/>
      <c r="K567" s="21"/>
      <c r="L567" s="21"/>
      <c r="M567" s="21"/>
      <c r="N567" s="21"/>
      <c r="O567" s="21"/>
      <c r="P567" s="10">
        <v>0</v>
      </c>
      <c r="Q567" s="10">
        <v>0</v>
      </c>
      <c r="R567" s="10">
        <v>0</v>
      </c>
      <c r="T567" s="20"/>
      <c r="V567" s="20"/>
      <c r="X567" s="10">
        <v>15</v>
      </c>
      <c r="Y567" s="10">
        <v>3.4516E-3</v>
      </c>
      <c r="Z567" s="10">
        <v>48.127000000000002</v>
      </c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5">
        <f>H567*1000000000000000</f>
        <v>1333.5</v>
      </c>
      <c r="AU567" s="4">
        <f t="shared" si="8"/>
        <v>0</v>
      </c>
    </row>
    <row r="568" spans="1:47" x14ac:dyDescent="0.25">
      <c r="A568" s="10">
        <v>1</v>
      </c>
      <c r="B568" s="10">
        <v>2700</v>
      </c>
      <c r="D568" s="10">
        <v>3.5000000000000003E-2</v>
      </c>
      <c r="E568" s="10">
        <v>15</v>
      </c>
      <c r="F568" s="10">
        <v>15</v>
      </c>
      <c r="H568" s="11">
        <v>1.3334999999999999E-12</v>
      </c>
      <c r="I568" s="21"/>
      <c r="J568" s="21"/>
      <c r="K568" s="21"/>
      <c r="L568" s="21"/>
      <c r="M568" s="21"/>
      <c r="N568" s="21"/>
      <c r="O568" s="21"/>
      <c r="P568" s="10">
        <v>0</v>
      </c>
      <c r="Q568" s="10">
        <v>0</v>
      </c>
      <c r="R568" s="10">
        <v>0</v>
      </c>
      <c r="T568" s="20"/>
      <c r="V568" s="20"/>
      <c r="X568" s="10">
        <v>15</v>
      </c>
      <c r="Y568" s="10">
        <v>4.1095999999999997E-3</v>
      </c>
      <c r="Z568" s="10">
        <v>48.127000000000002</v>
      </c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5">
        <f>H568*1000000000000000</f>
        <v>1333.5</v>
      </c>
      <c r="AU568" s="4">
        <f t="shared" si="8"/>
        <v>0</v>
      </c>
    </row>
    <row r="569" spans="1:47" x14ac:dyDescent="0.25">
      <c r="A569" s="10">
        <v>1</v>
      </c>
      <c r="B569" s="10">
        <v>2800</v>
      </c>
      <c r="D569" s="10">
        <v>3.5000000000000003E-2</v>
      </c>
      <c r="E569" s="10">
        <v>15</v>
      </c>
      <c r="F569" s="10">
        <v>15</v>
      </c>
      <c r="H569" s="11">
        <v>1.3334999999999999E-12</v>
      </c>
      <c r="I569" s="21"/>
      <c r="J569" s="21"/>
      <c r="K569" s="21"/>
      <c r="L569" s="21"/>
      <c r="M569" s="21"/>
      <c r="N569" s="21"/>
      <c r="O569" s="21"/>
      <c r="P569" s="10">
        <v>0</v>
      </c>
      <c r="Q569" s="10">
        <v>0</v>
      </c>
      <c r="R569" s="10">
        <v>0</v>
      </c>
      <c r="T569" s="20"/>
      <c r="V569" s="20"/>
      <c r="X569" s="10">
        <v>15</v>
      </c>
      <c r="Y569" s="10">
        <v>4.8181999999999999E-3</v>
      </c>
      <c r="Z569" s="10">
        <v>48.127000000000002</v>
      </c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5">
        <f>H569*1000000000000000</f>
        <v>1333.5</v>
      </c>
      <c r="AU569" s="4">
        <f t="shared" si="8"/>
        <v>0</v>
      </c>
    </row>
    <row r="570" spans="1:47" x14ac:dyDescent="0.25">
      <c r="A570" s="10">
        <v>1</v>
      </c>
      <c r="B570" s="10">
        <v>2900</v>
      </c>
      <c r="D570" s="10">
        <v>3.5000000000000003E-2</v>
      </c>
      <c r="E570" s="10">
        <v>15</v>
      </c>
      <c r="F570" s="10">
        <v>15</v>
      </c>
      <c r="H570" s="11">
        <v>1.3334999999999999E-12</v>
      </c>
      <c r="I570" s="21"/>
      <c r="J570" s="21"/>
      <c r="K570" s="21"/>
      <c r="L570" s="21"/>
      <c r="M570" s="21"/>
      <c r="N570" s="21"/>
      <c r="O570" s="21"/>
      <c r="P570" s="10">
        <v>0</v>
      </c>
      <c r="Q570" s="10">
        <v>0</v>
      </c>
      <c r="R570" s="10">
        <v>0</v>
      </c>
      <c r="T570" s="20"/>
      <c r="V570" s="20"/>
      <c r="X570" s="10">
        <v>0</v>
      </c>
      <c r="Y570" s="10">
        <v>0</v>
      </c>
      <c r="Z570" s="10">
        <v>27.091000000000001</v>
      </c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5">
        <f>H570*1000000000000000</f>
        <v>1333.5</v>
      </c>
      <c r="AU570" s="4">
        <f t="shared" si="8"/>
        <v>0</v>
      </c>
    </row>
    <row r="571" spans="1:47" x14ac:dyDescent="0.25">
      <c r="A571" s="10">
        <v>1</v>
      </c>
      <c r="B571" s="10">
        <v>3000</v>
      </c>
      <c r="D571" s="10">
        <v>3.5000000000000003E-2</v>
      </c>
      <c r="E571" s="10">
        <v>15</v>
      </c>
      <c r="F571" s="10">
        <v>15</v>
      </c>
      <c r="H571" s="11">
        <v>1.3334999999999999E-12</v>
      </c>
      <c r="I571" s="21"/>
      <c r="J571" s="21"/>
      <c r="K571" s="21"/>
      <c r="L571" s="21"/>
      <c r="M571" s="21"/>
      <c r="N571" s="21"/>
      <c r="O571" s="21"/>
      <c r="P571" s="10">
        <v>3.5066000000000002</v>
      </c>
      <c r="Q571" s="10">
        <v>1.0650999999999999</v>
      </c>
      <c r="R571" s="10">
        <v>5.4942999999999995E-4</v>
      </c>
      <c r="T571" s="20"/>
      <c r="V571" s="20"/>
      <c r="X571" s="10">
        <v>87.545000000000002</v>
      </c>
      <c r="Y571" s="11">
        <v>-3.0431000000000001E-5</v>
      </c>
      <c r="Z571" s="10">
        <v>34.719000000000001</v>
      </c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5">
        <f>H571*1000000000000000</f>
        <v>1333.5</v>
      </c>
      <c r="AU571" s="4">
        <f t="shared" si="8"/>
        <v>2.1977199999999998E-3</v>
      </c>
    </row>
    <row r="572" spans="1:47" x14ac:dyDescent="0.25">
      <c r="A572" s="10">
        <v>1</v>
      </c>
      <c r="B572" s="10">
        <v>3100</v>
      </c>
      <c r="D572" s="10">
        <v>3.5000000000000003E-2</v>
      </c>
      <c r="E572" s="10">
        <v>15</v>
      </c>
      <c r="F572" s="10">
        <v>15</v>
      </c>
      <c r="H572" s="11">
        <v>1.3334999999999999E-12</v>
      </c>
      <c r="I572" s="21"/>
      <c r="J572" s="21"/>
      <c r="K572" s="21"/>
      <c r="L572" s="21"/>
      <c r="M572" s="21"/>
      <c r="N572" s="21"/>
      <c r="O572" s="21"/>
      <c r="P572" s="10">
        <v>4.1353999999999997</v>
      </c>
      <c r="Q572" s="10">
        <v>1.3521000000000001</v>
      </c>
      <c r="R572" s="10">
        <v>3.4129E-3</v>
      </c>
      <c r="T572" s="20"/>
      <c r="V572" s="20"/>
      <c r="X572" s="10">
        <v>93.045000000000002</v>
      </c>
      <c r="Y572" s="11">
        <v>-3.6369999999999999E-5</v>
      </c>
      <c r="Z572" s="10">
        <v>9.6151999999999997</v>
      </c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5">
        <f>H572*1000000000000000</f>
        <v>1333.5</v>
      </c>
      <c r="AU572" s="4">
        <f t="shared" si="8"/>
        <v>1.36516E-2</v>
      </c>
    </row>
    <row r="573" spans="1:47" x14ac:dyDescent="0.25">
      <c r="A573" s="10">
        <v>1</v>
      </c>
      <c r="B573" s="10">
        <v>3200</v>
      </c>
      <c r="D573" s="10">
        <v>3.5000000000000003E-2</v>
      </c>
      <c r="E573" s="10">
        <v>15</v>
      </c>
      <c r="F573" s="10">
        <v>15</v>
      </c>
      <c r="H573" s="11">
        <v>1.3334999999999999E-12</v>
      </c>
      <c r="I573" s="21"/>
      <c r="J573" s="21"/>
      <c r="K573" s="21"/>
      <c r="L573" s="21"/>
      <c r="M573" s="21"/>
      <c r="N573" s="21"/>
      <c r="O573" s="21"/>
      <c r="P573" s="10">
        <v>4.7823000000000002</v>
      </c>
      <c r="Q573" s="10">
        <v>1.6657</v>
      </c>
      <c r="R573" s="10">
        <v>7.2464000000000001E-3</v>
      </c>
      <c r="T573" s="20"/>
      <c r="V573" s="20"/>
      <c r="X573" s="10">
        <v>98.096999999999994</v>
      </c>
      <c r="Y573" s="11">
        <v>-4.2589000000000002E-5</v>
      </c>
      <c r="Z573" s="10">
        <v>5.5914999999999999</v>
      </c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5">
        <f>H573*1000000000000000</f>
        <v>1333.5</v>
      </c>
      <c r="AU573" s="4">
        <f t="shared" si="8"/>
        <v>2.89856E-2</v>
      </c>
    </row>
    <row r="574" spans="1:47" x14ac:dyDescent="0.25">
      <c r="A574" s="10">
        <v>1</v>
      </c>
      <c r="B574" s="10">
        <v>3300</v>
      </c>
      <c r="D574" s="10">
        <v>3.5000000000000003E-2</v>
      </c>
      <c r="E574" s="10">
        <v>15</v>
      </c>
      <c r="F574" s="10">
        <v>15</v>
      </c>
      <c r="H574" s="11">
        <v>1.3334999999999999E-12</v>
      </c>
      <c r="I574" s="21"/>
      <c r="J574" s="21"/>
      <c r="K574" s="21"/>
      <c r="L574" s="21"/>
      <c r="M574" s="21"/>
      <c r="N574" s="21"/>
      <c r="O574" s="21"/>
      <c r="P574" s="10">
        <v>5.3869999999999996</v>
      </c>
      <c r="Q574" s="10">
        <v>1.9789000000000001</v>
      </c>
      <c r="R574" s="10">
        <v>1.2175999999999999E-2</v>
      </c>
      <c r="T574" s="20"/>
      <c r="V574" s="20"/>
      <c r="X574" s="10">
        <v>102.59</v>
      </c>
      <c r="Y574" s="11">
        <v>-4.8458999999999998E-5</v>
      </c>
      <c r="Z574" s="10">
        <v>36.215000000000003</v>
      </c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5">
        <f>H574*1000000000000000</f>
        <v>1333.5</v>
      </c>
      <c r="AU574" s="4">
        <f t="shared" si="8"/>
        <v>4.8703999999999997E-2</v>
      </c>
    </row>
    <row r="575" spans="1:47" x14ac:dyDescent="0.25">
      <c r="A575" s="10">
        <v>1</v>
      </c>
      <c r="B575" s="10">
        <v>3400</v>
      </c>
      <c r="D575" s="10">
        <v>3.5000000000000003E-2</v>
      </c>
      <c r="E575" s="10">
        <v>15</v>
      </c>
      <c r="F575" s="10">
        <v>15</v>
      </c>
      <c r="H575" s="11">
        <v>1.3334999999999999E-12</v>
      </c>
      <c r="I575" s="21"/>
      <c r="J575" s="21"/>
      <c r="K575" s="21"/>
      <c r="L575" s="21"/>
      <c r="M575" s="21"/>
      <c r="N575" s="21"/>
      <c r="O575" s="21"/>
      <c r="P575" s="10">
        <v>5.7862</v>
      </c>
      <c r="Q575" s="10">
        <v>2.2122000000000002</v>
      </c>
      <c r="R575" s="10">
        <v>1.8228999999999999E-2</v>
      </c>
      <c r="T575" s="20"/>
      <c r="V575" s="20"/>
      <c r="X575" s="10">
        <v>106.11</v>
      </c>
      <c r="Y575" s="11">
        <v>-5.2206000000000001E-5</v>
      </c>
      <c r="Z575" s="10">
        <v>794.68</v>
      </c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5">
        <f>H575*1000000000000000</f>
        <v>1333.5</v>
      </c>
      <c r="AU575" s="4">
        <f t="shared" si="8"/>
        <v>7.2915999999999995E-2</v>
      </c>
    </row>
    <row r="576" spans="1:47" x14ac:dyDescent="0.25">
      <c r="A576" s="10">
        <v>1</v>
      </c>
      <c r="B576" s="10">
        <v>3500</v>
      </c>
      <c r="D576" s="10">
        <v>3.5000000000000003E-2</v>
      </c>
      <c r="E576" s="10">
        <v>15</v>
      </c>
      <c r="F576" s="10">
        <v>15</v>
      </c>
      <c r="H576" s="11">
        <v>1.3334999999999999E-12</v>
      </c>
      <c r="I576" s="21"/>
      <c r="J576" s="21"/>
      <c r="K576" s="21"/>
      <c r="L576" s="21"/>
      <c r="M576" s="21"/>
      <c r="N576" s="21"/>
      <c r="O576" s="21"/>
      <c r="P576" s="10">
        <v>5.8936000000000002</v>
      </c>
      <c r="Q576" s="10">
        <v>2.3144</v>
      </c>
      <c r="R576" s="10">
        <v>2.4818E-2</v>
      </c>
      <c r="T576" s="20"/>
      <c r="V576" s="20"/>
      <c r="X576" s="10">
        <v>108.52</v>
      </c>
      <c r="Y576" s="11">
        <v>-5.2830000000000001E-5</v>
      </c>
      <c r="Z576" s="10">
        <v>2453.4</v>
      </c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5">
        <f>H576*1000000000000000</f>
        <v>1333.5</v>
      </c>
      <c r="AU576" s="4">
        <f t="shared" si="8"/>
        <v>9.9271999999999999E-2</v>
      </c>
    </row>
    <row r="577" spans="1:47" x14ac:dyDescent="0.25">
      <c r="A577" s="10">
        <v>1</v>
      </c>
      <c r="B577" s="10">
        <v>3600</v>
      </c>
      <c r="D577" s="10">
        <v>3.5000000000000003E-2</v>
      </c>
      <c r="E577" s="10">
        <v>15</v>
      </c>
      <c r="F577" s="10">
        <v>15</v>
      </c>
      <c r="H577" s="11">
        <v>1.3334999999999999E-12</v>
      </c>
      <c r="I577" s="21"/>
      <c r="J577" s="21"/>
      <c r="K577" s="21"/>
      <c r="L577" s="21"/>
      <c r="M577" s="21"/>
      <c r="N577" s="21"/>
      <c r="O577" s="21"/>
      <c r="P577" s="10">
        <v>6.0251000000000001</v>
      </c>
      <c r="Q577" s="10">
        <v>2.431</v>
      </c>
      <c r="R577" s="10">
        <v>3.1952000000000001E-2</v>
      </c>
      <c r="T577" s="20"/>
      <c r="V577" s="20"/>
      <c r="X577" s="10">
        <v>111.02</v>
      </c>
      <c r="Y577" s="11">
        <v>-5.3723E-5</v>
      </c>
      <c r="Z577" s="10">
        <v>4109.3999999999996</v>
      </c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5">
        <f>H577*1000000000000000</f>
        <v>1333.5</v>
      </c>
      <c r="AU577" s="4">
        <f t="shared" si="8"/>
        <v>0.127808</v>
      </c>
    </row>
    <row r="578" spans="1:47" x14ac:dyDescent="0.25">
      <c r="A578" s="10">
        <v>1</v>
      </c>
      <c r="B578" s="10">
        <v>3700</v>
      </c>
      <c r="D578" s="10">
        <v>3.5000000000000003E-2</v>
      </c>
      <c r="E578" s="10">
        <v>15</v>
      </c>
      <c r="F578" s="10">
        <v>15</v>
      </c>
      <c r="H578" s="11">
        <v>1.3334999999999999E-12</v>
      </c>
      <c r="I578" s="21"/>
      <c r="J578" s="21"/>
      <c r="K578" s="21"/>
      <c r="L578" s="21"/>
      <c r="M578" s="21"/>
      <c r="N578" s="21"/>
      <c r="O578" s="21"/>
      <c r="P578" s="10">
        <v>6.1539999999999999</v>
      </c>
      <c r="Q578" s="10">
        <v>2.5491000000000001</v>
      </c>
      <c r="R578" s="10">
        <v>3.9614000000000003E-2</v>
      </c>
      <c r="T578" s="20"/>
      <c r="V578" s="20"/>
      <c r="X578" s="10">
        <v>113.51</v>
      </c>
      <c r="Y578" s="11">
        <v>-5.4595999999999997E-5</v>
      </c>
      <c r="Z578" s="10">
        <v>5837.2</v>
      </c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5">
        <f>H578*1000000000000000</f>
        <v>1333.5</v>
      </c>
      <c r="AU578" s="4">
        <f t="shared" ref="AU578:AU641" si="9">4*R578</f>
        <v>0.15845600000000001</v>
      </c>
    </row>
    <row r="579" spans="1:47" x14ac:dyDescent="0.25">
      <c r="A579" s="10">
        <v>1</v>
      </c>
      <c r="B579" s="10">
        <v>3800</v>
      </c>
      <c r="D579" s="10">
        <v>3.5000000000000003E-2</v>
      </c>
      <c r="E579" s="10">
        <v>15</v>
      </c>
      <c r="F579" s="10">
        <v>15</v>
      </c>
      <c r="H579" s="11">
        <v>1.3334999999999999E-12</v>
      </c>
      <c r="I579" s="21"/>
      <c r="J579" s="21"/>
      <c r="K579" s="21"/>
      <c r="L579" s="21"/>
      <c r="M579" s="21"/>
      <c r="N579" s="21"/>
      <c r="O579" s="21"/>
      <c r="P579" s="10">
        <v>6.2685000000000004</v>
      </c>
      <c r="Q579" s="10">
        <v>2.6625000000000001</v>
      </c>
      <c r="R579" s="10">
        <v>4.7715E-2</v>
      </c>
      <c r="T579" s="20"/>
      <c r="V579" s="20"/>
      <c r="X579" s="10">
        <v>115.94</v>
      </c>
      <c r="Y579" s="11">
        <v>-5.5310999999999999E-5</v>
      </c>
      <c r="Z579" s="10">
        <v>7664.4</v>
      </c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5">
        <f>H579*1000000000000000</f>
        <v>1333.5</v>
      </c>
      <c r="AU579" s="4">
        <f t="shared" si="9"/>
        <v>0.19086</v>
      </c>
    </row>
    <row r="580" spans="1:47" x14ac:dyDescent="0.25">
      <c r="A580" s="10">
        <v>1</v>
      </c>
      <c r="B580" s="10">
        <v>3900</v>
      </c>
      <c r="D580" s="10">
        <v>3.5000000000000003E-2</v>
      </c>
      <c r="E580" s="10">
        <v>15</v>
      </c>
      <c r="F580" s="10">
        <v>15</v>
      </c>
      <c r="H580" s="11">
        <v>1.3334999999999999E-12</v>
      </c>
      <c r="I580" s="21"/>
      <c r="J580" s="21"/>
      <c r="K580" s="21"/>
      <c r="L580" s="21"/>
      <c r="M580" s="21"/>
      <c r="N580" s="21"/>
      <c r="O580" s="21"/>
      <c r="P580" s="10">
        <v>6.4122000000000003</v>
      </c>
      <c r="Q580" s="10">
        <v>2.7942</v>
      </c>
      <c r="R580" s="10">
        <v>5.6609E-2</v>
      </c>
      <c r="T580" s="20"/>
      <c r="V580" s="20"/>
      <c r="X580" s="10">
        <v>118.48</v>
      </c>
      <c r="Y580" s="11">
        <v>-5.6363999999999998E-5</v>
      </c>
      <c r="Z580" s="10">
        <v>9487.7999999999993</v>
      </c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5">
        <f>H580*1000000000000000</f>
        <v>1333.5</v>
      </c>
      <c r="AU580" s="4">
        <f t="shared" si="9"/>
        <v>0.226436</v>
      </c>
    </row>
    <row r="581" spans="1:47" x14ac:dyDescent="0.25">
      <c r="A581" s="10">
        <v>1</v>
      </c>
      <c r="B581" s="10">
        <v>4000</v>
      </c>
      <c r="D581" s="10">
        <v>3.5000000000000003E-2</v>
      </c>
      <c r="E581" s="10">
        <v>15</v>
      </c>
      <c r="F581" s="10">
        <v>15</v>
      </c>
      <c r="H581" s="11">
        <v>1.3334999999999999E-12</v>
      </c>
      <c r="I581" s="21"/>
      <c r="J581" s="21"/>
      <c r="K581" s="21"/>
      <c r="L581" s="21"/>
      <c r="M581" s="21"/>
      <c r="N581" s="21"/>
      <c r="O581" s="21"/>
      <c r="P581" s="10">
        <v>6.5437000000000003</v>
      </c>
      <c r="Q581" s="10">
        <v>2.9224999999999999</v>
      </c>
      <c r="R581" s="10">
        <v>6.6003000000000006E-2</v>
      </c>
      <c r="T581" s="20"/>
      <c r="V581" s="20"/>
      <c r="X581" s="10">
        <v>120.97</v>
      </c>
      <c r="Y581" s="11">
        <v>-5.7283E-5</v>
      </c>
      <c r="Z581" s="10">
        <v>11407</v>
      </c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5">
        <f>H581*1000000000000000</f>
        <v>1333.5</v>
      </c>
      <c r="AU581" s="4">
        <f t="shared" si="9"/>
        <v>0.26401200000000002</v>
      </c>
    </row>
    <row r="582" spans="1:47" x14ac:dyDescent="0.25">
      <c r="A582" s="10">
        <v>1</v>
      </c>
      <c r="B582" s="10">
        <v>4100</v>
      </c>
      <c r="D582" s="10">
        <v>3.5000000000000003E-2</v>
      </c>
      <c r="E582" s="10">
        <v>15</v>
      </c>
      <c r="F582" s="10">
        <v>15</v>
      </c>
      <c r="H582" s="11">
        <v>1.3334999999999999E-12</v>
      </c>
      <c r="I582" s="21"/>
      <c r="J582" s="21"/>
      <c r="K582" s="21"/>
      <c r="L582" s="21"/>
      <c r="M582" s="21"/>
      <c r="N582" s="21"/>
      <c r="O582" s="21"/>
      <c r="P582" s="10">
        <v>6.6901000000000002</v>
      </c>
      <c r="Q582" s="10">
        <v>3.0621999999999998</v>
      </c>
      <c r="R582" s="10">
        <v>7.6206999999999997E-2</v>
      </c>
      <c r="T582" s="20"/>
      <c r="V582" s="20"/>
      <c r="X582" s="10">
        <v>123.52</v>
      </c>
      <c r="Y582" s="11">
        <v>-5.8381999999999998E-5</v>
      </c>
      <c r="Z582" s="10">
        <v>13362</v>
      </c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5">
        <f>H582*1000000000000000</f>
        <v>1333.5</v>
      </c>
      <c r="AU582" s="4">
        <f t="shared" si="9"/>
        <v>0.30482799999999999</v>
      </c>
    </row>
    <row r="583" spans="1:47" x14ac:dyDescent="0.25">
      <c r="A583" s="10">
        <v>1</v>
      </c>
      <c r="B583" s="10">
        <v>4200</v>
      </c>
      <c r="D583" s="10">
        <v>3.5000000000000003E-2</v>
      </c>
      <c r="E583" s="10">
        <v>15</v>
      </c>
      <c r="F583" s="10">
        <v>15</v>
      </c>
      <c r="H583" s="11">
        <v>1.3334999999999999E-12</v>
      </c>
      <c r="I583" s="21"/>
      <c r="J583" s="21"/>
      <c r="K583" s="21"/>
      <c r="L583" s="21"/>
      <c r="M583" s="21"/>
      <c r="N583" s="21"/>
      <c r="O583" s="21"/>
      <c r="P583" s="10">
        <v>6.819</v>
      </c>
      <c r="Q583" s="10">
        <v>3.1951999999999998</v>
      </c>
      <c r="R583" s="10">
        <v>8.6832999999999994E-2</v>
      </c>
      <c r="T583" s="20"/>
      <c r="V583" s="20"/>
      <c r="X583" s="10">
        <v>126</v>
      </c>
      <c r="Y583" s="11">
        <v>-5.9280999999999997E-5</v>
      </c>
      <c r="Z583" s="10">
        <v>15422</v>
      </c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5">
        <f>H583*1000000000000000</f>
        <v>1333.5</v>
      </c>
      <c r="AU583" s="4">
        <f t="shared" si="9"/>
        <v>0.34733199999999997</v>
      </c>
    </row>
    <row r="584" spans="1:47" x14ac:dyDescent="0.25">
      <c r="A584" s="10">
        <v>1</v>
      </c>
      <c r="B584" s="10">
        <v>4300</v>
      </c>
      <c r="D584" s="10">
        <v>3.5000000000000003E-2</v>
      </c>
      <c r="E584" s="10">
        <v>15</v>
      </c>
      <c r="F584" s="10">
        <v>15</v>
      </c>
      <c r="H584" s="11">
        <v>1.3334999999999999E-12</v>
      </c>
      <c r="I584" s="21"/>
      <c r="J584" s="21"/>
      <c r="K584" s="21"/>
      <c r="L584" s="21"/>
      <c r="M584" s="21"/>
      <c r="N584" s="21"/>
      <c r="O584" s="21"/>
      <c r="P584" s="10">
        <v>6.9653</v>
      </c>
      <c r="Q584" s="10">
        <v>3.3416000000000001</v>
      </c>
      <c r="R584" s="10">
        <v>9.8401000000000002E-2</v>
      </c>
      <c r="T584" s="20"/>
      <c r="V584" s="20"/>
      <c r="X584" s="10">
        <v>128.55000000000001</v>
      </c>
      <c r="Y584" s="11">
        <v>-6.0393000000000003E-5</v>
      </c>
      <c r="Z584" s="10">
        <v>17517</v>
      </c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5">
        <f>H584*1000000000000000</f>
        <v>1333.5</v>
      </c>
      <c r="AU584" s="4">
        <f t="shared" si="9"/>
        <v>0.39360400000000001</v>
      </c>
    </row>
    <row r="585" spans="1:47" x14ac:dyDescent="0.25">
      <c r="A585" s="10">
        <v>1</v>
      </c>
      <c r="B585" s="10">
        <v>4400</v>
      </c>
      <c r="D585" s="10">
        <v>3.5000000000000003E-2</v>
      </c>
      <c r="E585" s="10">
        <v>15</v>
      </c>
      <c r="F585" s="10">
        <v>15</v>
      </c>
      <c r="H585" s="11">
        <v>1.3334999999999999E-12</v>
      </c>
      <c r="I585" s="21"/>
      <c r="J585" s="21"/>
      <c r="K585" s="21"/>
      <c r="L585" s="21"/>
      <c r="M585" s="21"/>
      <c r="N585" s="21"/>
      <c r="O585" s="21"/>
      <c r="P585" s="10">
        <v>7.1162000000000001</v>
      </c>
      <c r="Q585" s="10">
        <v>3.4944000000000002</v>
      </c>
      <c r="R585" s="10">
        <v>0.11079</v>
      </c>
      <c r="T585" s="20"/>
      <c r="V585" s="20"/>
      <c r="X585" s="10">
        <v>131.11000000000001</v>
      </c>
      <c r="Y585" s="11">
        <v>-6.1569000000000006E-5</v>
      </c>
      <c r="Z585" s="10">
        <v>19675</v>
      </c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5">
        <f>H585*1000000000000000</f>
        <v>1333.5</v>
      </c>
      <c r="AU585" s="4">
        <f t="shared" si="9"/>
        <v>0.44316</v>
      </c>
    </row>
    <row r="586" spans="1:47" x14ac:dyDescent="0.25">
      <c r="A586" s="10">
        <v>1</v>
      </c>
      <c r="B586" s="10">
        <v>4500</v>
      </c>
      <c r="D586" s="10">
        <v>3.5000000000000003E-2</v>
      </c>
      <c r="E586" s="10">
        <v>15</v>
      </c>
      <c r="F586" s="10">
        <v>15</v>
      </c>
      <c r="H586" s="11">
        <v>1.3334999999999999E-12</v>
      </c>
      <c r="I586" s="21"/>
      <c r="J586" s="21"/>
      <c r="K586" s="21"/>
      <c r="L586" s="21"/>
      <c r="M586" s="21"/>
      <c r="N586" s="21"/>
      <c r="O586" s="21"/>
      <c r="P586" s="10">
        <v>7.26</v>
      </c>
      <c r="Q586" s="10">
        <v>3.6463000000000001</v>
      </c>
      <c r="R586" s="10">
        <v>0.12379999999999999</v>
      </c>
      <c r="T586" s="20"/>
      <c r="V586" s="20"/>
      <c r="X586" s="10">
        <v>133.63999999999999</v>
      </c>
      <c r="Y586" s="11">
        <v>-6.2662000000000004E-5</v>
      </c>
      <c r="Z586" s="10">
        <v>21918</v>
      </c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5">
        <f>H586*1000000000000000</f>
        <v>1333.5</v>
      </c>
      <c r="AU586" s="4">
        <f t="shared" si="9"/>
        <v>0.49519999999999997</v>
      </c>
    </row>
    <row r="587" spans="1:47" x14ac:dyDescent="0.25">
      <c r="A587" s="10">
        <v>1</v>
      </c>
      <c r="B587" s="10">
        <v>4600</v>
      </c>
      <c r="D587" s="10">
        <v>3.5000000000000003E-2</v>
      </c>
      <c r="E587" s="10">
        <v>15</v>
      </c>
      <c r="F587" s="10">
        <v>15</v>
      </c>
      <c r="H587" s="11">
        <v>1.3334999999999999E-12</v>
      </c>
      <c r="I587" s="21"/>
      <c r="J587" s="21"/>
      <c r="K587" s="21"/>
      <c r="L587" s="21"/>
      <c r="M587" s="21"/>
      <c r="N587" s="21"/>
      <c r="O587" s="21"/>
      <c r="P587" s="10">
        <v>7.4257</v>
      </c>
      <c r="Q587" s="10">
        <v>3.8157999999999999</v>
      </c>
      <c r="R587" s="10">
        <v>0.1381</v>
      </c>
      <c r="T587" s="20"/>
      <c r="V587" s="20"/>
      <c r="X587" s="10">
        <v>136.26</v>
      </c>
      <c r="Y587" s="11">
        <v>-6.4041999999999994E-5</v>
      </c>
      <c r="Z587" s="10">
        <v>24197</v>
      </c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5">
        <f>H587*1000000000000000</f>
        <v>1333.5</v>
      </c>
      <c r="AU587" s="4">
        <f t="shared" si="9"/>
        <v>0.5524</v>
      </c>
    </row>
    <row r="588" spans="1:47" x14ac:dyDescent="0.25">
      <c r="A588" s="10">
        <v>1</v>
      </c>
      <c r="B588" s="10">
        <v>4700</v>
      </c>
      <c r="D588" s="10">
        <v>3.5000000000000003E-2</v>
      </c>
      <c r="E588" s="10">
        <v>15</v>
      </c>
      <c r="F588" s="10">
        <v>15</v>
      </c>
      <c r="H588" s="11">
        <v>1.3334999999999999E-12</v>
      </c>
      <c r="I588" s="21"/>
      <c r="J588" s="21"/>
      <c r="K588" s="21"/>
      <c r="L588" s="21"/>
      <c r="M588" s="21"/>
      <c r="N588" s="21"/>
      <c r="O588" s="21"/>
      <c r="P588" s="10">
        <v>7.5720999999999998</v>
      </c>
      <c r="Q588" s="10">
        <v>3.9767000000000001</v>
      </c>
      <c r="R588" s="10">
        <v>0.15276999999999999</v>
      </c>
      <c r="T588" s="20"/>
      <c r="V588" s="20"/>
      <c r="X588" s="10">
        <v>138.81</v>
      </c>
      <c r="Y588" s="11">
        <v>-6.5179999999999996E-5</v>
      </c>
      <c r="Z588" s="10">
        <v>26582</v>
      </c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5">
        <f>H588*1000000000000000</f>
        <v>1333.5</v>
      </c>
      <c r="AU588" s="4">
        <f t="shared" si="9"/>
        <v>0.61107999999999996</v>
      </c>
    </row>
    <row r="589" spans="1:47" x14ac:dyDescent="0.25">
      <c r="A589" s="10">
        <v>1</v>
      </c>
      <c r="B589" s="10">
        <v>4800</v>
      </c>
      <c r="D589" s="10">
        <v>3.5000000000000003E-2</v>
      </c>
      <c r="E589" s="10">
        <v>15</v>
      </c>
      <c r="F589" s="10">
        <v>15</v>
      </c>
      <c r="H589" s="11">
        <v>1.3334999999999999E-12</v>
      </c>
      <c r="I589" s="21"/>
      <c r="J589" s="21"/>
      <c r="K589" s="21"/>
      <c r="L589" s="21"/>
      <c r="M589" s="21"/>
      <c r="N589" s="21"/>
      <c r="O589" s="21"/>
      <c r="P589" s="10">
        <v>7.7351999999999999</v>
      </c>
      <c r="Q589" s="10">
        <v>4.1524999999999999</v>
      </c>
      <c r="R589" s="10">
        <v>0.16875000000000001</v>
      </c>
      <c r="T589" s="20"/>
      <c r="V589" s="20"/>
      <c r="X589" s="10">
        <v>141.41</v>
      </c>
      <c r="Y589" s="11">
        <v>-6.6544000000000005E-5</v>
      </c>
      <c r="Z589" s="10">
        <v>29016</v>
      </c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5">
        <f>H589*1000000000000000</f>
        <v>1333.5</v>
      </c>
      <c r="AU589" s="4">
        <f t="shared" si="9"/>
        <v>0.67500000000000004</v>
      </c>
    </row>
    <row r="590" spans="1:47" x14ac:dyDescent="0.25">
      <c r="A590" s="10">
        <v>1</v>
      </c>
      <c r="B590" s="10">
        <v>4900</v>
      </c>
      <c r="D590" s="10">
        <v>3.5000000000000003E-2</v>
      </c>
      <c r="E590" s="10">
        <v>15</v>
      </c>
      <c r="F590" s="10">
        <v>15</v>
      </c>
      <c r="H590" s="11">
        <v>1.3334999999999999E-12</v>
      </c>
      <c r="I590" s="21"/>
      <c r="J590" s="21"/>
      <c r="K590" s="21"/>
      <c r="L590" s="21"/>
      <c r="M590" s="21"/>
      <c r="N590" s="21"/>
      <c r="O590" s="21"/>
      <c r="P590" s="10">
        <v>7.9009999999999998</v>
      </c>
      <c r="Q590" s="10">
        <v>4.3342000000000001</v>
      </c>
      <c r="R590" s="10">
        <v>0.18573999999999999</v>
      </c>
      <c r="T590" s="20"/>
      <c r="V590" s="20"/>
      <c r="X590" s="10">
        <v>144.03</v>
      </c>
      <c r="Y590" s="11">
        <v>-6.7953000000000005E-5</v>
      </c>
      <c r="Z590" s="10">
        <v>31523</v>
      </c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5">
        <f>H590*1000000000000000</f>
        <v>1333.5</v>
      </c>
      <c r="AU590" s="4">
        <f t="shared" si="9"/>
        <v>0.74295999999999995</v>
      </c>
    </row>
    <row r="591" spans="1:47" x14ac:dyDescent="0.25">
      <c r="A591" s="10">
        <v>1</v>
      </c>
      <c r="B591" s="10">
        <v>5000</v>
      </c>
      <c r="D591" s="10">
        <v>3.5000000000000003E-2</v>
      </c>
      <c r="E591" s="10">
        <v>15</v>
      </c>
      <c r="F591" s="10">
        <v>15</v>
      </c>
      <c r="H591" s="11">
        <v>1.3334999999999999E-12</v>
      </c>
      <c r="I591" s="21"/>
      <c r="J591" s="21"/>
      <c r="K591" s="21"/>
      <c r="L591" s="21"/>
      <c r="M591" s="21"/>
      <c r="N591" s="21"/>
      <c r="O591" s="21"/>
      <c r="P591" s="10">
        <v>8.0714000000000006</v>
      </c>
      <c r="Q591" s="10">
        <v>4.5233999999999996</v>
      </c>
      <c r="R591" s="10">
        <v>0.20383999999999999</v>
      </c>
      <c r="T591" s="20"/>
      <c r="V591" s="20"/>
      <c r="X591" s="10">
        <v>146.66999999999999</v>
      </c>
      <c r="Y591" s="11">
        <v>-6.9435000000000002E-5</v>
      </c>
      <c r="Z591" s="10">
        <v>34103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5">
        <f>H591*1000000000000000</f>
        <v>1333.5</v>
      </c>
      <c r="AU591" s="4">
        <f t="shared" si="9"/>
        <v>0.81535999999999997</v>
      </c>
    </row>
    <row r="592" spans="1:47" x14ac:dyDescent="0.25">
      <c r="A592" s="10">
        <v>1</v>
      </c>
      <c r="B592" s="10">
        <v>5100</v>
      </c>
      <c r="D592" s="10">
        <v>3.5000000000000003E-2</v>
      </c>
      <c r="E592" s="10">
        <v>15</v>
      </c>
      <c r="F592" s="10">
        <v>15</v>
      </c>
      <c r="H592" s="11">
        <v>1.3334999999999999E-12</v>
      </c>
      <c r="I592" s="21"/>
      <c r="J592" s="21"/>
      <c r="K592" s="21"/>
      <c r="L592" s="21"/>
      <c r="M592" s="21"/>
      <c r="N592" s="21"/>
      <c r="O592" s="21"/>
      <c r="P592" s="10">
        <v>8.2539999999999996</v>
      </c>
      <c r="Q592" s="10">
        <v>4.7257999999999996</v>
      </c>
      <c r="R592" s="10">
        <v>0.22342000000000001</v>
      </c>
      <c r="T592" s="20"/>
      <c r="V592" s="20"/>
      <c r="X592" s="10">
        <v>149.35</v>
      </c>
      <c r="Y592" s="11">
        <v>-7.1100999999999996E-5</v>
      </c>
      <c r="Z592" s="10">
        <v>36747</v>
      </c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5">
        <f>H592*1000000000000000</f>
        <v>1333.5</v>
      </c>
      <c r="AU592" s="4">
        <f t="shared" si="9"/>
        <v>0.89368000000000003</v>
      </c>
    </row>
    <row r="593" spans="1:47" x14ac:dyDescent="0.25">
      <c r="A593" s="10">
        <v>1</v>
      </c>
      <c r="B593" s="10">
        <v>5200</v>
      </c>
      <c r="D593" s="10">
        <v>3.5000000000000003E-2</v>
      </c>
      <c r="E593" s="10">
        <v>15</v>
      </c>
      <c r="F593" s="10">
        <v>15</v>
      </c>
      <c r="H593" s="11">
        <v>1.3334999999999999E-12</v>
      </c>
      <c r="I593" s="21"/>
      <c r="J593" s="21"/>
      <c r="K593" s="21"/>
      <c r="L593" s="21"/>
      <c r="M593" s="21"/>
      <c r="N593" s="21"/>
      <c r="O593" s="21"/>
      <c r="P593" s="10">
        <v>8.4417000000000009</v>
      </c>
      <c r="Q593" s="10">
        <v>4.9367000000000001</v>
      </c>
      <c r="R593" s="10">
        <v>0.24429999999999999</v>
      </c>
      <c r="T593" s="20"/>
      <c r="V593" s="20"/>
      <c r="X593" s="10">
        <v>152.05000000000001</v>
      </c>
      <c r="Y593" s="11">
        <v>-7.2855999999999995E-5</v>
      </c>
      <c r="Z593" s="10">
        <v>39467</v>
      </c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5">
        <f>H593*1000000000000000</f>
        <v>1333.5</v>
      </c>
      <c r="AU593" s="4">
        <f t="shared" si="9"/>
        <v>0.97719999999999996</v>
      </c>
    </row>
    <row r="594" spans="1:47" x14ac:dyDescent="0.25">
      <c r="A594" s="10">
        <v>1</v>
      </c>
      <c r="B594" s="10">
        <v>5300</v>
      </c>
      <c r="D594" s="10">
        <v>3.5000000000000003E-2</v>
      </c>
      <c r="E594" s="10">
        <v>15</v>
      </c>
      <c r="F594" s="10">
        <v>15</v>
      </c>
      <c r="H594" s="11">
        <v>1.3334999999999999E-12</v>
      </c>
      <c r="I594" s="21"/>
      <c r="J594" s="21"/>
      <c r="K594" s="21"/>
      <c r="L594" s="21"/>
      <c r="M594" s="21"/>
      <c r="N594" s="21"/>
      <c r="O594" s="21"/>
      <c r="P594" s="10">
        <v>8.6242999999999999</v>
      </c>
      <c r="Q594" s="10">
        <v>5.1489000000000003</v>
      </c>
      <c r="R594" s="10">
        <v>0.26615</v>
      </c>
      <c r="T594" s="20"/>
      <c r="V594" s="20"/>
      <c r="X594" s="10">
        <v>154.72999999999999</v>
      </c>
      <c r="Y594" s="11">
        <v>-7.4555999999999996E-5</v>
      </c>
      <c r="Z594" s="10">
        <v>42276</v>
      </c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5">
        <f>H594*1000000000000000</f>
        <v>1333.5</v>
      </c>
      <c r="AU594" s="4">
        <f t="shared" si="9"/>
        <v>1.0646</v>
      </c>
    </row>
    <row r="595" spans="1:47" x14ac:dyDescent="0.25">
      <c r="A595" s="10">
        <v>1</v>
      </c>
      <c r="B595" s="10">
        <v>5400</v>
      </c>
      <c r="D595" s="10">
        <v>3.5000000000000003E-2</v>
      </c>
      <c r="E595" s="10">
        <v>15</v>
      </c>
      <c r="F595" s="10">
        <v>15</v>
      </c>
      <c r="H595" s="11">
        <v>1.3334999999999999E-12</v>
      </c>
      <c r="I595" s="21"/>
      <c r="J595" s="21"/>
      <c r="K595" s="21"/>
      <c r="L595" s="21"/>
      <c r="M595" s="21"/>
      <c r="N595" s="21"/>
      <c r="O595" s="21"/>
      <c r="P595" s="10">
        <v>8.8094999999999999</v>
      </c>
      <c r="Q595" s="10">
        <v>5.3680000000000003</v>
      </c>
      <c r="R595" s="10">
        <v>0.28927999999999998</v>
      </c>
      <c r="T595" s="20"/>
      <c r="V595" s="20"/>
      <c r="X595" s="10">
        <v>157.41999999999999</v>
      </c>
      <c r="Y595" s="11">
        <v>-7.6310999999999995E-5</v>
      </c>
      <c r="Z595" s="10">
        <v>45164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5">
        <f>H595*1000000000000000</f>
        <v>1333.5</v>
      </c>
      <c r="AU595" s="4">
        <f t="shared" si="9"/>
        <v>1.1571199999999999</v>
      </c>
    </row>
    <row r="596" spans="1:47" x14ac:dyDescent="0.25">
      <c r="A596" s="10">
        <v>1</v>
      </c>
      <c r="B596" s="10">
        <v>5500</v>
      </c>
      <c r="D596" s="10">
        <v>3.5000000000000003E-2</v>
      </c>
      <c r="E596" s="10">
        <v>15</v>
      </c>
      <c r="F596" s="10">
        <v>15</v>
      </c>
      <c r="H596" s="11">
        <v>1.3334999999999999E-12</v>
      </c>
      <c r="I596" s="21"/>
      <c r="J596" s="21"/>
      <c r="K596" s="21"/>
      <c r="L596" s="21"/>
      <c r="M596" s="21"/>
      <c r="N596" s="21"/>
      <c r="O596" s="21"/>
      <c r="P596" s="10">
        <v>8.9921000000000006</v>
      </c>
      <c r="Q596" s="10">
        <v>5.5900999999999996</v>
      </c>
      <c r="R596" s="10">
        <v>0.31351000000000001</v>
      </c>
      <c r="T596" s="20"/>
      <c r="V596" s="20"/>
      <c r="X596" s="10">
        <v>160.09</v>
      </c>
      <c r="Y596" s="11">
        <v>-7.8040999999999994E-5</v>
      </c>
      <c r="Z596" s="10">
        <v>48139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5">
        <f>H596*1000000000000000</f>
        <v>1333.5</v>
      </c>
      <c r="AU596" s="4">
        <f t="shared" si="9"/>
        <v>1.25404</v>
      </c>
    </row>
    <row r="597" spans="1:47" x14ac:dyDescent="0.25">
      <c r="A597" s="10">
        <v>1</v>
      </c>
      <c r="B597" s="10">
        <v>5600</v>
      </c>
      <c r="D597" s="10">
        <v>3.5000000000000003E-2</v>
      </c>
      <c r="E597" s="10">
        <v>15</v>
      </c>
      <c r="F597" s="10">
        <v>15</v>
      </c>
      <c r="H597" s="11">
        <v>1.3334999999999999E-12</v>
      </c>
      <c r="I597" s="21"/>
      <c r="J597" s="21"/>
      <c r="K597" s="21"/>
      <c r="L597" s="21"/>
      <c r="M597" s="21"/>
      <c r="N597" s="21"/>
      <c r="O597" s="21"/>
      <c r="P597" s="10">
        <v>9.1967999999999996</v>
      </c>
      <c r="Q597" s="10">
        <v>5.8346999999999998</v>
      </c>
      <c r="R597" s="10">
        <v>0.34011000000000002</v>
      </c>
      <c r="T597" s="20"/>
      <c r="V597" s="20"/>
      <c r="X597" s="10">
        <v>162.85</v>
      </c>
      <c r="Y597" s="11">
        <v>-8.0129999999999993E-5</v>
      </c>
      <c r="Z597" s="10">
        <v>51181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5">
        <f>H597*1000000000000000</f>
        <v>1333.5</v>
      </c>
      <c r="AU597" s="4">
        <f t="shared" si="9"/>
        <v>1.3604400000000001</v>
      </c>
    </row>
    <row r="598" spans="1:47" x14ac:dyDescent="0.25">
      <c r="A598" s="10">
        <v>1</v>
      </c>
      <c r="B598" s="10">
        <v>5700</v>
      </c>
      <c r="D598" s="10">
        <v>3.5000000000000003E-2</v>
      </c>
      <c r="E598" s="10">
        <v>15</v>
      </c>
      <c r="F598" s="10">
        <v>15</v>
      </c>
      <c r="H598" s="11">
        <v>1.3334999999999999E-12</v>
      </c>
      <c r="I598" s="21"/>
      <c r="J598" s="21"/>
      <c r="K598" s="21"/>
      <c r="L598" s="21"/>
      <c r="M598" s="21"/>
      <c r="N598" s="21"/>
      <c r="O598" s="21"/>
      <c r="P598" s="10">
        <v>9.3941999999999997</v>
      </c>
      <c r="Q598" s="10">
        <v>6.0792000000000002</v>
      </c>
      <c r="R598" s="10">
        <v>0.36773</v>
      </c>
      <c r="T598" s="20"/>
      <c r="V598" s="20"/>
      <c r="X598" s="10">
        <v>165.58</v>
      </c>
      <c r="Y598" s="11">
        <v>-8.2130000000000001E-5</v>
      </c>
      <c r="Z598" s="10">
        <v>54315</v>
      </c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5">
        <f>H598*1000000000000000</f>
        <v>1333.5</v>
      </c>
      <c r="AU598" s="4">
        <f t="shared" si="9"/>
        <v>1.47092</v>
      </c>
    </row>
    <row r="599" spans="1:47" x14ac:dyDescent="0.25">
      <c r="A599" s="10">
        <v>1</v>
      </c>
      <c r="B599" s="10">
        <v>5800</v>
      </c>
      <c r="D599" s="10">
        <v>3.5000000000000003E-2</v>
      </c>
      <c r="E599" s="10">
        <v>15</v>
      </c>
      <c r="F599" s="10">
        <v>15</v>
      </c>
      <c r="H599" s="11">
        <v>1.3334999999999999E-12</v>
      </c>
      <c r="I599" s="21"/>
      <c r="J599" s="21"/>
      <c r="K599" s="21"/>
      <c r="L599" s="21"/>
      <c r="M599" s="21"/>
      <c r="N599" s="21"/>
      <c r="O599" s="21"/>
      <c r="P599" s="10">
        <v>9.5989000000000004</v>
      </c>
      <c r="Q599" s="10">
        <v>6.3353000000000002</v>
      </c>
      <c r="R599" s="10">
        <v>0.39716000000000001</v>
      </c>
      <c r="T599" s="20"/>
      <c r="V599" s="20"/>
      <c r="X599" s="10">
        <v>168.34</v>
      </c>
      <c r="Y599" s="11">
        <v>-8.4269000000000002E-5</v>
      </c>
      <c r="Z599" s="10">
        <v>57533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5">
        <f>H599*1000000000000000</f>
        <v>1333.5</v>
      </c>
      <c r="AU599" s="4">
        <f t="shared" si="9"/>
        <v>1.5886400000000001</v>
      </c>
    </row>
    <row r="600" spans="1:47" x14ac:dyDescent="0.25">
      <c r="A600" s="10">
        <v>1</v>
      </c>
      <c r="B600" s="10">
        <v>5900</v>
      </c>
      <c r="D600" s="10">
        <v>3.5000000000000003E-2</v>
      </c>
      <c r="E600" s="10">
        <v>15</v>
      </c>
      <c r="F600" s="10">
        <v>15</v>
      </c>
      <c r="H600" s="11">
        <v>1.3334999999999999E-12</v>
      </c>
      <c r="I600" s="21"/>
      <c r="J600" s="21"/>
      <c r="K600" s="21"/>
      <c r="L600" s="21"/>
      <c r="M600" s="21"/>
      <c r="N600" s="21"/>
      <c r="O600" s="21"/>
      <c r="P600" s="10">
        <v>9.8010000000000002</v>
      </c>
      <c r="Q600" s="10">
        <v>6.5951000000000004</v>
      </c>
      <c r="R600" s="10">
        <v>0.42792000000000002</v>
      </c>
      <c r="T600" s="20"/>
      <c r="V600" s="20"/>
      <c r="X600" s="10">
        <v>171.08</v>
      </c>
      <c r="Y600" s="11">
        <v>-8.6389000000000002E-5</v>
      </c>
      <c r="Z600" s="10">
        <v>60842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5">
        <f>H600*1000000000000000</f>
        <v>1333.5</v>
      </c>
      <c r="AU600" s="4">
        <f t="shared" si="9"/>
        <v>1.7116800000000001</v>
      </c>
    </row>
    <row r="601" spans="1:47" x14ac:dyDescent="0.25">
      <c r="A601" s="10">
        <v>1</v>
      </c>
      <c r="B601" s="10">
        <v>6000</v>
      </c>
      <c r="D601" s="10">
        <v>3.5000000000000003E-2</v>
      </c>
      <c r="E601" s="10">
        <v>15</v>
      </c>
      <c r="F601" s="10">
        <v>15</v>
      </c>
      <c r="H601" s="11">
        <v>1.3334999999999999E-12</v>
      </c>
      <c r="I601" s="21"/>
      <c r="J601" s="21"/>
      <c r="K601" s="21"/>
      <c r="L601" s="21"/>
      <c r="M601" s="21"/>
      <c r="N601" s="21"/>
      <c r="O601" s="21"/>
      <c r="P601" s="10">
        <v>10.02</v>
      </c>
      <c r="Q601" s="10">
        <v>6.8754999999999997</v>
      </c>
      <c r="R601" s="10">
        <v>0.46131</v>
      </c>
      <c r="T601" s="20"/>
      <c r="V601" s="20"/>
      <c r="X601" s="10">
        <v>173.88</v>
      </c>
      <c r="Y601" s="11">
        <v>-8.8832000000000006E-5</v>
      </c>
      <c r="Z601" s="10">
        <v>64232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5">
        <f>H601*1000000000000000</f>
        <v>1333.5</v>
      </c>
      <c r="AU601" s="4">
        <f t="shared" si="9"/>
        <v>1.84524</v>
      </c>
    </row>
    <row r="602" spans="1:47" x14ac:dyDescent="0.25">
      <c r="A602" s="10">
        <v>1</v>
      </c>
      <c r="B602" s="10">
        <v>6100</v>
      </c>
      <c r="D602" s="10">
        <v>3.5000000000000003E-2</v>
      </c>
      <c r="E602" s="10">
        <v>15</v>
      </c>
      <c r="F602" s="10">
        <v>15</v>
      </c>
      <c r="H602" s="11">
        <v>1.3334999999999999E-12</v>
      </c>
      <c r="I602" s="21"/>
      <c r="J602" s="21"/>
      <c r="K602" s="21"/>
      <c r="L602" s="21"/>
      <c r="M602" s="21"/>
      <c r="N602" s="21"/>
      <c r="O602" s="21"/>
      <c r="P602" s="10">
        <v>10.242000000000001</v>
      </c>
      <c r="Q602" s="10">
        <v>7.1642000000000001</v>
      </c>
      <c r="R602" s="10">
        <v>0.4965</v>
      </c>
      <c r="T602" s="20"/>
      <c r="V602" s="20"/>
      <c r="X602" s="10">
        <v>176.69</v>
      </c>
      <c r="Y602" s="11">
        <v>-9.1345E-5</v>
      </c>
      <c r="Z602" s="10">
        <v>67714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5">
        <f>H602*1000000000000000</f>
        <v>1333.5</v>
      </c>
      <c r="AU602" s="4">
        <f t="shared" si="9"/>
        <v>1.986</v>
      </c>
    </row>
    <row r="603" spans="1:47" x14ac:dyDescent="0.25">
      <c r="A603" s="10">
        <v>1</v>
      </c>
      <c r="B603" s="10">
        <v>6200</v>
      </c>
      <c r="D603" s="10">
        <v>3.5000000000000003E-2</v>
      </c>
      <c r="E603" s="10">
        <v>15</v>
      </c>
      <c r="F603" s="10">
        <v>15</v>
      </c>
      <c r="H603" s="11">
        <v>1.3334999999999999E-12</v>
      </c>
      <c r="I603" s="21"/>
      <c r="J603" s="21"/>
      <c r="K603" s="21"/>
      <c r="L603" s="21"/>
      <c r="M603" s="21"/>
      <c r="N603" s="21"/>
      <c r="O603" s="21"/>
      <c r="P603" s="10">
        <v>10.461</v>
      </c>
      <c r="Q603" s="10">
        <v>7.4577999999999998</v>
      </c>
      <c r="R603" s="10">
        <v>0.53327999999999998</v>
      </c>
      <c r="T603" s="20"/>
      <c r="V603" s="20"/>
      <c r="X603" s="10">
        <v>179.49</v>
      </c>
      <c r="Y603" s="11">
        <v>-9.3857999999999995E-5</v>
      </c>
      <c r="Z603" s="10">
        <v>71291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5">
        <f>H603*1000000000000000</f>
        <v>1333.5</v>
      </c>
      <c r="AU603" s="4">
        <f t="shared" si="9"/>
        <v>2.1331199999999999</v>
      </c>
    </row>
    <row r="604" spans="1:47" x14ac:dyDescent="0.25">
      <c r="A604" s="10">
        <v>1</v>
      </c>
      <c r="B604" s="10">
        <v>6300</v>
      </c>
      <c r="D604" s="10">
        <v>3.5000000000000003E-2</v>
      </c>
      <c r="E604" s="10">
        <v>15</v>
      </c>
      <c r="F604" s="10">
        <v>15</v>
      </c>
      <c r="H604" s="11">
        <v>1.3334999999999999E-12</v>
      </c>
      <c r="I604" s="21"/>
      <c r="J604" s="21"/>
      <c r="K604" s="21"/>
      <c r="L604" s="21"/>
      <c r="M604" s="21"/>
      <c r="N604" s="21"/>
      <c r="O604" s="21"/>
      <c r="P604" s="10">
        <v>10.685</v>
      </c>
      <c r="Q604" s="10">
        <v>7.7619999999999996</v>
      </c>
      <c r="R604" s="10">
        <v>0.57213999999999998</v>
      </c>
      <c r="T604" s="20"/>
      <c r="V604" s="20"/>
      <c r="X604" s="10">
        <v>182.3</v>
      </c>
      <c r="Y604" s="11">
        <v>-9.6485999999999997E-5</v>
      </c>
      <c r="Z604" s="10">
        <v>74961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5">
        <f>H604*1000000000000000</f>
        <v>1333.5</v>
      </c>
      <c r="AU604" s="4">
        <f t="shared" si="9"/>
        <v>2.2885599999999999</v>
      </c>
    </row>
    <row r="605" spans="1:47" x14ac:dyDescent="0.25">
      <c r="A605" s="10">
        <v>1</v>
      </c>
      <c r="B605" s="10">
        <v>6400</v>
      </c>
      <c r="D605" s="10">
        <v>3.5000000000000003E-2</v>
      </c>
      <c r="E605" s="10">
        <v>15</v>
      </c>
      <c r="F605" s="10">
        <v>15</v>
      </c>
      <c r="H605" s="11">
        <v>1.3334999999999999E-12</v>
      </c>
      <c r="I605" s="21"/>
      <c r="J605" s="21"/>
      <c r="K605" s="21"/>
      <c r="L605" s="21"/>
      <c r="M605" s="21"/>
      <c r="N605" s="21"/>
      <c r="O605" s="21"/>
      <c r="P605" s="10">
        <v>10.929</v>
      </c>
      <c r="Q605" s="10">
        <v>8.0909999999999993</v>
      </c>
      <c r="R605" s="10">
        <v>0.61438999999999999</v>
      </c>
      <c r="T605" s="20"/>
      <c r="V605" s="20"/>
      <c r="X605" s="10">
        <v>185.17</v>
      </c>
      <c r="Y605" s="11">
        <v>-9.9525999999999995E-5</v>
      </c>
      <c r="Z605" s="10">
        <v>78722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5">
        <f>H605*1000000000000000</f>
        <v>1333.5</v>
      </c>
      <c r="AU605" s="4">
        <f t="shared" si="9"/>
        <v>2.45756</v>
      </c>
    </row>
    <row r="606" spans="1:47" x14ac:dyDescent="0.25">
      <c r="A606" s="10">
        <v>1</v>
      </c>
      <c r="B606" s="10">
        <v>6500</v>
      </c>
      <c r="D606" s="10">
        <v>3.5000000000000003E-2</v>
      </c>
      <c r="E606" s="10">
        <v>15</v>
      </c>
      <c r="F606" s="10">
        <v>15</v>
      </c>
      <c r="H606" s="11">
        <v>1.3334999999999999E-12</v>
      </c>
      <c r="I606" s="21"/>
      <c r="J606" s="21"/>
      <c r="K606" s="21"/>
      <c r="L606" s="21"/>
      <c r="M606" s="21"/>
      <c r="N606" s="21"/>
      <c r="O606" s="21"/>
      <c r="P606" s="10">
        <v>11.164999999999999</v>
      </c>
      <c r="Q606" s="10">
        <v>8.4208999999999996</v>
      </c>
      <c r="R606" s="10">
        <v>0.65807000000000004</v>
      </c>
      <c r="T606" s="20"/>
      <c r="V606" s="20"/>
      <c r="X606" s="10">
        <v>188.02</v>
      </c>
      <c r="Y606" s="11">
        <v>-3.2505000000000002E-7</v>
      </c>
      <c r="Z606" s="10">
        <v>82584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5">
        <f>H606*1000000000000000</f>
        <v>1333.5</v>
      </c>
      <c r="AU606" s="4">
        <f t="shared" si="9"/>
        <v>2.6322800000000002</v>
      </c>
    </row>
    <row r="607" spans="1:47" x14ac:dyDescent="0.25">
      <c r="A607" s="10">
        <v>1</v>
      </c>
      <c r="B607" s="10">
        <v>6600</v>
      </c>
      <c r="D607" s="10">
        <v>3.5000000000000003E-2</v>
      </c>
      <c r="E607" s="10">
        <v>15</v>
      </c>
      <c r="F607" s="10">
        <v>15</v>
      </c>
      <c r="H607" s="11">
        <v>1.3334999999999999E-12</v>
      </c>
      <c r="I607" s="21"/>
      <c r="J607" s="21"/>
      <c r="K607" s="21"/>
      <c r="L607" s="21"/>
      <c r="M607" s="21"/>
      <c r="N607" s="21"/>
      <c r="O607" s="21"/>
      <c r="P607" s="10">
        <v>11.409000000000001</v>
      </c>
      <c r="Q607" s="10">
        <v>8.7650000000000006</v>
      </c>
      <c r="R607" s="10">
        <v>0.70440999999999998</v>
      </c>
      <c r="T607" s="20"/>
      <c r="V607" s="20"/>
      <c r="X607" s="10">
        <v>190.88</v>
      </c>
      <c r="Y607" s="11">
        <v>-3.4002E-7</v>
      </c>
      <c r="Z607" s="10">
        <v>86545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5">
        <f>H607*1000000000000000</f>
        <v>1333.5</v>
      </c>
      <c r="AU607" s="4">
        <f t="shared" si="9"/>
        <v>2.8176399999999999</v>
      </c>
    </row>
    <row r="608" spans="1:47" x14ac:dyDescent="0.25">
      <c r="A608" s="10">
        <v>1</v>
      </c>
      <c r="B608" s="10">
        <v>6700</v>
      </c>
      <c r="D608" s="10">
        <v>3.5000000000000003E-2</v>
      </c>
      <c r="E608" s="10">
        <v>15</v>
      </c>
      <c r="F608" s="10">
        <v>15</v>
      </c>
      <c r="H608" s="11">
        <v>1.3334999999999999E-12</v>
      </c>
      <c r="I608" s="21"/>
      <c r="J608" s="21"/>
      <c r="K608" s="21"/>
      <c r="L608" s="21"/>
      <c r="M608" s="21"/>
      <c r="N608" s="21"/>
      <c r="O608" s="21"/>
      <c r="P608" s="10">
        <v>11.664999999999999</v>
      </c>
      <c r="Q608" s="10">
        <v>9.1287000000000003</v>
      </c>
      <c r="R608" s="10">
        <v>0.75399000000000005</v>
      </c>
      <c r="T608" s="20"/>
      <c r="V608" s="20"/>
      <c r="X608" s="10">
        <v>193.78</v>
      </c>
      <c r="Y608" s="11">
        <v>-3.5648999999999998E-7</v>
      </c>
      <c r="Z608" s="10">
        <v>90606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5">
        <f>H608*1000000000000000</f>
        <v>1333.5</v>
      </c>
      <c r="AU608" s="4">
        <f t="shared" si="9"/>
        <v>3.0159600000000002</v>
      </c>
    </row>
    <row r="609" spans="1:47" x14ac:dyDescent="0.25">
      <c r="A609" s="10">
        <v>1</v>
      </c>
      <c r="B609" s="10">
        <v>6800</v>
      </c>
      <c r="D609" s="10">
        <v>3.5000000000000003E-2</v>
      </c>
      <c r="E609" s="10">
        <v>15</v>
      </c>
      <c r="F609" s="10">
        <v>15</v>
      </c>
      <c r="H609" s="11">
        <v>1.3334999999999999E-12</v>
      </c>
      <c r="I609" s="21"/>
      <c r="J609" s="21"/>
      <c r="K609" s="21"/>
      <c r="L609" s="21"/>
      <c r="M609" s="21"/>
      <c r="N609" s="21"/>
      <c r="O609" s="21"/>
      <c r="P609" s="10">
        <v>11.901</v>
      </c>
      <c r="Q609" s="10">
        <v>9.4817</v>
      </c>
      <c r="R609" s="10">
        <v>0.80401999999999996</v>
      </c>
      <c r="T609" s="20"/>
      <c r="V609" s="20"/>
      <c r="X609" s="10">
        <v>196.62</v>
      </c>
      <c r="Y609" s="11">
        <v>-3.7222999999999999E-7</v>
      </c>
      <c r="Z609" s="10">
        <v>94773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5">
        <f>H609*1000000000000000</f>
        <v>1333.5</v>
      </c>
      <c r="AU609" s="4">
        <f t="shared" si="9"/>
        <v>3.2160799999999998</v>
      </c>
    </row>
    <row r="610" spans="1:47" x14ac:dyDescent="0.25">
      <c r="A610" s="10">
        <v>1</v>
      </c>
      <c r="B610" s="10">
        <v>6900</v>
      </c>
      <c r="D610" s="10">
        <v>3.5000000000000003E-2</v>
      </c>
      <c r="E610" s="10">
        <v>15</v>
      </c>
      <c r="F610" s="10">
        <v>15</v>
      </c>
      <c r="H610" s="11">
        <v>1.3334999999999999E-12</v>
      </c>
      <c r="I610" s="21"/>
      <c r="J610" s="21"/>
      <c r="K610" s="21"/>
      <c r="L610" s="21"/>
      <c r="M610" s="21"/>
      <c r="N610" s="21"/>
      <c r="O610" s="21"/>
      <c r="P610" s="10">
        <v>12.159000000000001</v>
      </c>
      <c r="Q610" s="10">
        <v>9.8643000000000001</v>
      </c>
      <c r="R610" s="10">
        <v>0.85843000000000003</v>
      </c>
      <c r="T610" s="20"/>
      <c r="V610" s="20"/>
      <c r="X610" s="10">
        <v>199.52</v>
      </c>
      <c r="Y610" s="11">
        <v>-3.9031000000000001E-7</v>
      </c>
      <c r="Z610" s="10">
        <v>99042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5">
        <f>H610*1000000000000000</f>
        <v>1333.5</v>
      </c>
      <c r="AU610" s="4">
        <f t="shared" si="9"/>
        <v>3.4337200000000001</v>
      </c>
    </row>
    <row r="611" spans="1:47" x14ac:dyDescent="0.25">
      <c r="A611" s="10">
        <v>1</v>
      </c>
      <c r="B611" s="10">
        <v>7000</v>
      </c>
      <c r="D611" s="10">
        <v>3.5000000000000003E-2</v>
      </c>
      <c r="E611" s="10">
        <v>15</v>
      </c>
      <c r="F611" s="10">
        <v>15</v>
      </c>
      <c r="H611" s="11">
        <v>1.3334999999999999E-12</v>
      </c>
      <c r="I611" s="21"/>
      <c r="J611" s="21"/>
      <c r="K611" s="21"/>
      <c r="L611" s="21"/>
      <c r="M611" s="21"/>
      <c r="N611" s="21"/>
      <c r="O611" s="21"/>
      <c r="P611" s="10">
        <v>12.435</v>
      </c>
      <c r="Q611" s="10">
        <v>10.273</v>
      </c>
      <c r="R611" s="10">
        <v>0.91700999999999999</v>
      </c>
      <c r="T611" s="20"/>
      <c r="V611" s="20"/>
      <c r="X611" s="10">
        <v>202.46</v>
      </c>
      <c r="Y611" s="11">
        <v>-4.1055999999999999E-7</v>
      </c>
      <c r="Z611" s="11">
        <v>103420</v>
      </c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5">
        <f>H611*1000000000000000</f>
        <v>1333.5</v>
      </c>
      <c r="AU611" s="4">
        <f t="shared" si="9"/>
        <v>3.66804</v>
      </c>
    </row>
    <row r="612" spans="1:47" x14ac:dyDescent="0.25">
      <c r="A612" s="10">
        <v>1</v>
      </c>
      <c r="B612" s="10">
        <v>1000</v>
      </c>
      <c r="D612" s="10">
        <v>3.5000000000000003E-2</v>
      </c>
      <c r="E612" s="10">
        <v>15</v>
      </c>
      <c r="F612" s="10">
        <v>15</v>
      </c>
      <c r="H612" s="11">
        <v>1.7783E-12</v>
      </c>
      <c r="I612" s="21"/>
      <c r="J612" s="21"/>
      <c r="K612" s="21"/>
      <c r="L612" s="21"/>
      <c r="M612" s="21"/>
      <c r="N612" s="21"/>
      <c r="O612" s="21"/>
      <c r="P612" s="10">
        <v>0</v>
      </c>
      <c r="Q612" s="10">
        <v>0</v>
      </c>
      <c r="R612" s="10">
        <v>0</v>
      </c>
      <c r="T612" s="20"/>
      <c r="V612" s="20"/>
      <c r="X612" s="10">
        <v>15</v>
      </c>
      <c r="Y612" s="11">
        <v>-2.3356999999999999E-6</v>
      </c>
      <c r="Z612" s="10">
        <v>81.481999999999999</v>
      </c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5">
        <f>H612*1000000000000000</f>
        <v>1778.3</v>
      </c>
      <c r="AU612" s="4">
        <f t="shared" si="9"/>
        <v>0</v>
      </c>
    </row>
    <row r="613" spans="1:47" x14ac:dyDescent="0.25">
      <c r="A613" s="10">
        <v>1</v>
      </c>
      <c r="B613" s="10">
        <v>1100</v>
      </c>
      <c r="D613" s="10">
        <v>3.5000000000000003E-2</v>
      </c>
      <c r="E613" s="10">
        <v>15</v>
      </c>
      <c r="F613" s="10">
        <v>15</v>
      </c>
      <c r="H613" s="11">
        <v>1.7783E-12</v>
      </c>
      <c r="I613" s="21"/>
      <c r="J613" s="21"/>
      <c r="K613" s="21"/>
      <c r="L613" s="21"/>
      <c r="M613" s="21"/>
      <c r="N613" s="21"/>
      <c r="O613" s="21"/>
      <c r="P613" s="10">
        <v>0</v>
      </c>
      <c r="Q613" s="10">
        <v>0</v>
      </c>
      <c r="R613" s="10">
        <v>0</v>
      </c>
      <c r="T613" s="20"/>
      <c r="V613" s="20"/>
      <c r="X613" s="10">
        <v>15</v>
      </c>
      <c r="Y613" s="11">
        <v>-2.3336E-6</v>
      </c>
      <c r="Z613" s="10">
        <v>78.475999999999999</v>
      </c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5">
        <f>H613*1000000000000000</f>
        <v>1778.3</v>
      </c>
      <c r="AU613" s="4">
        <f t="shared" si="9"/>
        <v>0</v>
      </c>
    </row>
    <row r="614" spans="1:47" x14ac:dyDescent="0.25">
      <c r="A614" s="10">
        <v>1</v>
      </c>
      <c r="B614" s="10">
        <v>1200</v>
      </c>
      <c r="D614" s="10">
        <v>3.5000000000000003E-2</v>
      </c>
      <c r="E614" s="10">
        <v>15</v>
      </c>
      <c r="F614" s="10">
        <v>15</v>
      </c>
      <c r="H614" s="11">
        <v>1.7783E-12</v>
      </c>
      <c r="I614" s="21"/>
      <c r="J614" s="21"/>
      <c r="K614" s="21"/>
      <c r="L614" s="21"/>
      <c r="M614" s="21"/>
      <c r="N614" s="21"/>
      <c r="O614" s="21"/>
      <c r="P614" s="10">
        <v>0</v>
      </c>
      <c r="Q614" s="10">
        <v>0</v>
      </c>
      <c r="R614" s="10">
        <v>0</v>
      </c>
      <c r="T614" s="20"/>
      <c r="V614" s="20"/>
      <c r="X614" s="10">
        <v>15</v>
      </c>
      <c r="Y614" s="11">
        <v>-2.2645000000000001E-6</v>
      </c>
      <c r="Z614" s="10">
        <v>75.546999999999997</v>
      </c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5">
        <f>H614*1000000000000000</f>
        <v>1778.3</v>
      </c>
      <c r="AU614" s="4">
        <f t="shared" si="9"/>
        <v>0</v>
      </c>
    </row>
    <row r="615" spans="1:47" x14ac:dyDescent="0.25">
      <c r="A615" s="10">
        <v>1</v>
      </c>
      <c r="B615" s="10">
        <v>1300</v>
      </c>
      <c r="D615" s="10">
        <v>3.5000000000000003E-2</v>
      </c>
      <c r="E615" s="10">
        <v>15</v>
      </c>
      <c r="F615" s="10">
        <v>15</v>
      </c>
      <c r="H615" s="11">
        <v>1.7783E-12</v>
      </c>
      <c r="I615" s="21"/>
      <c r="J615" s="21"/>
      <c r="K615" s="21"/>
      <c r="L615" s="21"/>
      <c r="M615" s="21"/>
      <c r="N615" s="21"/>
      <c r="O615" s="21"/>
      <c r="P615" s="10">
        <v>0</v>
      </c>
      <c r="Q615" s="10">
        <v>0</v>
      </c>
      <c r="R615" s="10">
        <v>0</v>
      </c>
      <c r="T615" s="20"/>
      <c r="V615" s="20"/>
      <c r="X615" s="10">
        <v>15</v>
      </c>
      <c r="Y615" s="11">
        <v>-2.1243999999999999E-6</v>
      </c>
      <c r="Z615" s="10">
        <v>72.674000000000007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5">
        <f>H615*1000000000000000</f>
        <v>1778.3</v>
      </c>
      <c r="AU615" s="4">
        <f t="shared" si="9"/>
        <v>0</v>
      </c>
    </row>
    <row r="616" spans="1:47" x14ac:dyDescent="0.25">
      <c r="A616" s="10">
        <v>1</v>
      </c>
      <c r="B616" s="10">
        <v>1400</v>
      </c>
      <c r="D616" s="10">
        <v>3.5000000000000003E-2</v>
      </c>
      <c r="E616" s="10">
        <v>15</v>
      </c>
      <c r="F616" s="10">
        <v>15</v>
      </c>
      <c r="H616" s="11">
        <v>1.7783E-12</v>
      </c>
      <c r="I616" s="21"/>
      <c r="J616" s="21"/>
      <c r="K616" s="21"/>
      <c r="L616" s="21"/>
      <c r="M616" s="21"/>
      <c r="N616" s="21"/>
      <c r="O616" s="21"/>
      <c r="P616" s="10">
        <v>0</v>
      </c>
      <c r="Q616" s="10">
        <v>0</v>
      </c>
      <c r="R616" s="10">
        <v>0</v>
      </c>
      <c r="T616" s="20"/>
      <c r="V616" s="20"/>
      <c r="X616" s="10">
        <v>15</v>
      </c>
      <c r="Y616" s="11">
        <v>-1.9095000000000001E-6</v>
      </c>
      <c r="Z616" s="10">
        <v>69.841999999999999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5">
        <f>H616*1000000000000000</f>
        <v>1778.3</v>
      </c>
      <c r="AU616" s="4">
        <f t="shared" si="9"/>
        <v>0</v>
      </c>
    </row>
    <row r="617" spans="1:47" x14ac:dyDescent="0.25">
      <c r="A617" s="10">
        <v>1</v>
      </c>
      <c r="B617" s="10">
        <v>1500</v>
      </c>
      <c r="D617" s="10">
        <v>3.5000000000000003E-2</v>
      </c>
      <c r="E617" s="10">
        <v>15</v>
      </c>
      <c r="F617" s="10">
        <v>15</v>
      </c>
      <c r="H617" s="11">
        <v>1.7783E-12</v>
      </c>
      <c r="I617" s="21"/>
      <c r="J617" s="21"/>
      <c r="K617" s="21"/>
      <c r="L617" s="21"/>
      <c r="M617" s="21"/>
      <c r="N617" s="21"/>
      <c r="O617" s="21"/>
      <c r="P617" s="10">
        <v>0</v>
      </c>
      <c r="Q617" s="10">
        <v>0</v>
      </c>
      <c r="R617" s="10">
        <v>0</v>
      </c>
      <c r="T617" s="20"/>
      <c r="V617" s="20"/>
      <c r="X617" s="10">
        <v>15</v>
      </c>
      <c r="Y617" s="11">
        <v>-1.6164999999999999E-6</v>
      </c>
      <c r="Z617" s="10">
        <v>67.036000000000001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5">
        <f>H617*1000000000000000</f>
        <v>1778.3</v>
      </c>
      <c r="AU617" s="4">
        <f t="shared" si="9"/>
        <v>0</v>
      </c>
    </row>
    <row r="618" spans="1:47" x14ac:dyDescent="0.25">
      <c r="A618" s="10">
        <v>1</v>
      </c>
      <c r="B618" s="10">
        <v>1600</v>
      </c>
      <c r="D618" s="10">
        <v>3.5000000000000003E-2</v>
      </c>
      <c r="E618" s="10">
        <v>15</v>
      </c>
      <c r="F618" s="10">
        <v>15</v>
      </c>
      <c r="H618" s="11">
        <v>1.7783E-12</v>
      </c>
      <c r="I618" s="21"/>
      <c r="J618" s="21"/>
      <c r="K618" s="21"/>
      <c r="L618" s="21"/>
      <c r="M618" s="21"/>
      <c r="N618" s="21"/>
      <c r="O618" s="21"/>
      <c r="P618" s="10">
        <v>0</v>
      </c>
      <c r="Q618" s="10">
        <v>0</v>
      </c>
      <c r="R618" s="10">
        <v>0</v>
      </c>
      <c r="T618" s="20"/>
      <c r="V618" s="20"/>
      <c r="X618" s="10">
        <v>15</v>
      </c>
      <c r="Y618" s="11">
        <v>-1.2418999999999999E-6</v>
      </c>
      <c r="Z618" s="10">
        <v>64.244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5">
        <f>H618*1000000000000000</f>
        <v>1778.3</v>
      </c>
      <c r="AU618" s="4">
        <f t="shared" si="9"/>
        <v>0</v>
      </c>
    </row>
    <row r="619" spans="1:47" x14ac:dyDescent="0.25">
      <c r="A619" s="10">
        <v>1</v>
      </c>
      <c r="B619" s="10">
        <v>1700</v>
      </c>
      <c r="D619" s="10">
        <v>3.5000000000000003E-2</v>
      </c>
      <c r="E619" s="10">
        <v>15</v>
      </c>
      <c r="F619" s="10">
        <v>15</v>
      </c>
      <c r="H619" s="11">
        <v>1.7783E-12</v>
      </c>
      <c r="I619" s="21"/>
      <c r="J619" s="21"/>
      <c r="K619" s="21"/>
      <c r="L619" s="21"/>
      <c r="M619" s="21"/>
      <c r="N619" s="21"/>
      <c r="O619" s="21"/>
      <c r="P619" s="10">
        <v>0</v>
      </c>
      <c r="Q619" s="10">
        <v>0</v>
      </c>
      <c r="R619" s="10">
        <v>0</v>
      </c>
      <c r="T619" s="20"/>
      <c r="V619" s="20"/>
      <c r="X619" s="10">
        <v>15</v>
      </c>
      <c r="Y619" s="11">
        <v>-7.8260999999999999E-7</v>
      </c>
      <c r="Z619" s="10">
        <v>61.454000000000001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5">
        <f>H619*1000000000000000</f>
        <v>1778.3</v>
      </c>
      <c r="AU619" s="4">
        <f t="shared" si="9"/>
        <v>0</v>
      </c>
    </row>
    <row r="620" spans="1:47" x14ac:dyDescent="0.25">
      <c r="A620" s="10">
        <v>1</v>
      </c>
      <c r="B620" s="10">
        <v>1800</v>
      </c>
      <c r="D620" s="10">
        <v>3.5000000000000003E-2</v>
      </c>
      <c r="E620" s="10">
        <v>15</v>
      </c>
      <c r="F620" s="10">
        <v>15</v>
      </c>
      <c r="H620" s="11">
        <v>1.7783E-12</v>
      </c>
      <c r="I620" s="21"/>
      <c r="J620" s="21"/>
      <c r="K620" s="21"/>
      <c r="L620" s="21"/>
      <c r="M620" s="21"/>
      <c r="N620" s="21"/>
      <c r="O620" s="21"/>
      <c r="P620" s="10">
        <v>0</v>
      </c>
      <c r="Q620" s="10">
        <v>0</v>
      </c>
      <c r="R620" s="10">
        <v>0</v>
      </c>
      <c r="T620" s="20"/>
      <c r="V620" s="20"/>
      <c r="X620" s="10">
        <v>15</v>
      </c>
      <c r="Y620" s="11">
        <v>-2.357E-7</v>
      </c>
      <c r="Z620" s="10">
        <v>58.658000000000001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5">
        <f>H620*1000000000000000</f>
        <v>1778.3</v>
      </c>
      <c r="AU620" s="4">
        <f t="shared" si="9"/>
        <v>0</v>
      </c>
    </row>
    <row r="621" spans="1:47" x14ac:dyDescent="0.25">
      <c r="A621" s="10">
        <v>1</v>
      </c>
      <c r="B621" s="10">
        <v>1900</v>
      </c>
      <c r="D621" s="10">
        <v>3.5000000000000003E-2</v>
      </c>
      <c r="E621" s="10">
        <v>15</v>
      </c>
      <c r="F621" s="10">
        <v>15</v>
      </c>
      <c r="H621" s="11">
        <v>1.7783E-12</v>
      </c>
      <c r="I621" s="21"/>
      <c r="J621" s="21"/>
      <c r="K621" s="21"/>
      <c r="L621" s="21"/>
      <c r="M621" s="21"/>
      <c r="N621" s="21"/>
      <c r="O621" s="21"/>
      <c r="P621" s="10">
        <v>0</v>
      </c>
      <c r="Q621" s="10">
        <v>0</v>
      </c>
      <c r="R621" s="10">
        <v>0</v>
      </c>
      <c r="T621" s="20"/>
      <c r="V621" s="20"/>
      <c r="X621" s="10">
        <v>15</v>
      </c>
      <c r="Y621" s="10">
        <v>1.8211E-4</v>
      </c>
      <c r="Z621" s="10">
        <v>55.847000000000001</v>
      </c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5">
        <f>H621*1000000000000000</f>
        <v>1778.3</v>
      </c>
      <c r="AU621" s="4">
        <f t="shared" si="9"/>
        <v>0</v>
      </c>
    </row>
    <row r="622" spans="1:47" x14ac:dyDescent="0.25">
      <c r="A622" s="10">
        <v>1</v>
      </c>
      <c r="B622" s="10">
        <v>2000</v>
      </c>
      <c r="D622" s="10">
        <v>3.5000000000000003E-2</v>
      </c>
      <c r="E622" s="10">
        <v>15</v>
      </c>
      <c r="F622" s="10">
        <v>15</v>
      </c>
      <c r="H622" s="11">
        <v>1.7783E-12</v>
      </c>
      <c r="I622" s="21"/>
      <c r="J622" s="21"/>
      <c r="K622" s="21"/>
      <c r="L622" s="21"/>
      <c r="M622" s="21"/>
      <c r="N622" s="21"/>
      <c r="O622" s="21"/>
      <c r="P622" s="10">
        <v>0</v>
      </c>
      <c r="Q622" s="10">
        <v>0</v>
      </c>
      <c r="R622" s="10">
        <v>0</v>
      </c>
      <c r="T622" s="20"/>
      <c r="V622" s="20"/>
      <c r="X622" s="10">
        <v>15</v>
      </c>
      <c r="Y622" s="10">
        <v>5.1332999999999999E-4</v>
      </c>
      <c r="Z622" s="10">
        <v>53.014000000000003</v>
      </c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5">
        <f>H622*1000000000000000</f>
        <v>1778.3</v>
      </c>
      <c r="AU622" s="4">
        <f t="shared" si="9"/>
        <v>0</v>
      </c>
    </row>
    <row r="623" spans="1:47" x14ac:dyDescent="0.25">
      <c r="A623" s="10">
        <v>1</v>
      </c>
      <c r="B623" s="10">
        <v>2100</v>
      </c>
      <c r="D623" s="10">
        <v>3.5000000000000003E-2</v>
      </c>
      <c r="E623" s="10">
        <v>15</v>
      </c>
      <c r="F623" s="10">
        <v>15</v>
      </c>
      <c r="H623" s="11">
        <v>1.7783E-12</v>
      </c>
      <c r="I623" s="21"/>
      <c r="J623" s="21"/>
      <c r="K623" s="21"/>
      <c r="L623" s="21"/>
      <c r="M623" s="21"/>
      <c r="N623" s="21"/>
      <c r="O623" s="21"/>
      <c r="P623" s="10">
        <v>0</v>
      </c>
      <c r="Q623" s="10">
        <v>0</v>
      </c>
      <c r="R623" s="10">
        <v>0</v>
      </c>
      <c r="T623" s="20"/>
      <c r="V623" s="20"/>
      <c r="X623" s="10">
        <v>15</v>
      </c>
      <c r="Y623" s="10">
        <v>8.8800999999999995E-4</v>
      </c>
      <c r="Z623" s="10">
        <v>50.152000000000001</v>
      </c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5">
        <f>H623*1000000000000000</f>
        <v>1778.3</v>
      </c>
      <c r="AU623" s="4">
        <f t="shared" si="9"/>
        <v>0</v>
      </c>
    </row>
    <row r="624" spans="1:47" x14ac:dyDescent="0.25">
      <c r="A624" s="10">
        <v>1</v>
      </c>
      <c r="B624" s="10">
        <v>2200</v>
      </c>
      <c r="D624" s="10">
        <v>3.5000000000000003E-2</v>
      </c>
      <c r="E624" s="10">
        <v>15</v>
      </c>
      <c r="F624" s="10">
        <v>15</v>
      </c>
      <c r="H624" s="11">
        <v>1.7783E-12</v>
      </c>
      <c r="I624" s="21"/>
      <c r="J624" s="21"/>
      <c r="K624" s="21"/>
      <c r="L624" s="21"/>
      <c r="M624" s="21"/>
      <c r="N624" s="21"/>
      <c r="O624" s="21"/>
      <c r="P624" s="10">
        <v>0</v>
      </c>
      <c r="Q624" s="10">
        <v>0</v>
      </c>
      <c r="R624" s="10">
        <v>0</v>
      </c>
      <c r="T624" s="20"/>
      <c r="V624" s="20"/>
      <c r="X624" s="10">
        <v>15</v>
      </c>
      <c r="Y624" s="10">
        <v>1.3073E-3</v>
      </c>
      <c r="Z624" s="10">
        <v>48.127000000000002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5">
        <f>H624*1000000000000000</f>
        <v>1778.3</v>
      </c>
      <c r="AU624" s="4">
        <f t="shared" si="9"/>
        <v>0</v>
      </c>
    </row>
    <row r="625" spans="1:47" x14ac:dyDescent="0.25">
      <c r="A625" s="10">
        <v>1</v>
      </c>
      <c r="B625" s="10">
        <v>2300</v>
      </c>
      <c r="D625" s="10">
        <v>3.5000000000000003E-2</v>
      </c>
      <c r="E625" s="10">
        <v>15</v>
      </c>
      <c r="F625" s="10">
        <v>15</v>
      </c>
      <c r="H625" s="11">
        <v>1.7783E-12</v>
      </c>
      <c r="I625" s="21"/>
      <c r="J625" s="21"/>
      <c r="K625" s="21"/>
      <c r="L625" s="21"/>
      <c r="M625" s="21"/>
      <c r="N625" s="21"/>
      <c r="O625" s="21"/>
      <c r="P625" s="10">
        <v>0</v>
      </c>
      <c r="Q625" s="10">
        <v>0</v>
      </c>
      <c r="R625" s="10">
        <v>0</v>
      </c>
      <c r="T625" s="20"/>
      <c r="V625" s="20"/>
      <c r="X625" s="10">
        <v>15</v>
      </c>
      <c r="Y625" s="10">
        <v>1.7722E-3</v>
      </c>
      <c r="Z625" s="10">
        <v>48.127000000000002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5">
        <f>H625*1000000000000000</f>
        <v>1778.3</v>
      </c>
      <c r="AU625" s="4">
        <f t="shared" si="9"/>
        <v>0</v>
      </c>
    </row>
    <row r="626" spans="1:47" x14ac:dyDescent="0.25">
      <c r="A626" s="10">
        <v>1</v>
      </c>
      <c r="B626" s="10">
        <v>2400</v>
      </c>
      <c r="D626" s="10">
        <v>3.5000000000000003E-2</v>
      </c>
      <c r="E626" s="10">
        <v>15</v>
      </c>
      <c r="F626" s="10">
        <v>15</v>
      </c>
      <c r="H626" s="11">
        <v>1.7783E-12</v>
      </c>
      <c r="I626" s="21"/>
      <c r="J626" s="21"/>
      <c r="K626" s="21"/>
      <c r="L626" s="21"/>
      <c r="M626" s="21"/>
      <c r="N626" s="21"/>
      <c r="O626" s="21"/>
      <c r="P626" s="10">
        <v>0</v>
      </c>
      <c r="Q626" s="10">
        <v>0</v>
      </c>
      <c r="R626" s="10">
        <v>0</v>
      </c>
      <c r="T626" s="20"/>
      <c r="V626" s="20"/>
      <c r="X626" s="10">
        <v>15</v>
      </c>
      <c r="Y626" s="10">
        <v>2.2839000000000002E-3</v>
      </c>
      <c r="Z626" s="10">
        <v>48.127000000000002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5">
        <f>H626*1000000000000000</f>
        <v>1778.3</v>
      </c>
      <c r="AU626" s="4">
        <f t="shared" si="9"/>
        <v>0</v>
      </c>
    </row>
    <row r="627" spans="1:47" x14ac:dyDescent="0.25">
      <c r="A627" s="10">
        <v>1</v>
      </c>
      <c r="B627" s="10">
        <v>2500</v>
      </c>
      <c r="D627" s="10">
        <v>3.5000000000000003E-2</v>
      </c>
      <c r="E627" s="10">
        <v>15</v>
      </c>
      <c r="F627" s="10">
        <v>15</v>
      </c>
      <c r="H627" s="11">
        <v>1.7783E-12</v>
      </c>
      <c r="I627" s="21"/>
      <c r="J627" s="21"/>
      <c r="K627" s="21"/>
      <c r="L627" s="21"/>
      <c r="M627" s="21"/>
      <c r="N627" s="21"/>
      <c r="O627" s="21"/>
      <c r="P627" s="10">
        <v>0</v>
      </c>
      <c r="Q627" s="10">
        <v>0</v>
      </c>
      <c r="R627" s="10">
        <v>0</v>
      </c>
      <c r="T627" s="20"/>
      <c r="V627" s="20"/>
      <c r="X627" s="10">
        <v>15</v>
      </c>
      <c r="Y627" s="10">
        <v>2.8433999999999998E-3</v>
      </c>
      <c r="Z627" s="10">
        <v>48.127000000000002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5">
        <f>H627*1000000000000000</f>
        <v>1778.3</v>
      </c>
      <c r="AU627" s="4">
        <f t="shared" si="9"/>
        <v>0</v>
      </c>
    </row>
    <row r="628" spans="1:47" x14ac:dyDescent="0.25">
      <c r="A628" s="10">
        <v>1</v>
      </c>
      <c r="B628" s="10">
        <v>2600</v>
      </c>
      <c r="D628" s="10">
        <v>3.5000000000000003E-2</v>
      </c>
      <c r="E628" s="10">
        <v>15</v>
      </c>
      <c r="F628" s="10">
        <v>15</v>
      </c>
      <c r="H628" s="11">
        <v>1.7783E-12</v>
      </c>
      <c r="I628" s="21"/>
      <c r="J628" s="21"/>
      <c r="K628" s="21"/>
      <c r="L628" s="21"/>
      <c r="M628" s="21"/>
      <c r="N628" s="21"/>
      <c r="O628" s="21"/>
      <c r="P628" s="10">
        <v>0</v>
      </c>
      <c r="Q628" s="10">
        <v>0</v>
      </c>
      <c r="R628" s="10">
        <v>0</v>
      </c>
      <c r="T628" s="20"/>
      <c r="V628" s="20"/>
      <c r="X628" s="10">
        <v>0</v>
      </c>
      <c r="Y628" s="10">
        <v>0</v>
      </c>
      <c r="Z628" s="10">
        <v>4.2163000000000004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5">
        <f>H628*1000000000000000</f>
        <v>1778.3</v>
      </c>
      <c r="AU628" s="4">
        <f t="shared" si="9"/>
        <v>0</v>
      </c>
    </row>
    <row r="629" spans="1:47" x14ac:dyDescent="0.25">
      <c r="A629" s="10">
        <v>1</v>
      </c>
      <c r="B629" s="10">
        <v>2700</v>
      </c>
      <c r="D629" s="10">
        <v>3.5000000000000003E-2</v>
      </c>
      <c r="E629" s="10">
        <v>15</v>
      </c>
      <c r="F629" s="10">
        <v>15</v>
      </c>
      <c r="H629" s="11">
        <v>1.7783E-12</v>
      </c>
      <c r="I629" s="21"/>
      <c r="J629" s="21"/>
      <c r="K629" s="21"/>
      <c r="L629" s="21"/>
      <c r="M629" s="21"/>
      <c r="N629" s="21"/>
      <c r="O629" s="21"/>
      <c r="P629" s="10">
        <v>3.3751000000000002</v>
      </c>
      <c r="Q629" s="10">
        <v>0.94333</v>
      </c>
      <c r="R629" s="10">
        <v>1.9699E-4</v>
      </c>
      <c r="T629" s="20"/>
      <c r="V629" s="20"/>
      <c r="X629" s="10">
        <v>81.77</v>
      </c>
      <c r="Y629" s="11">
        <v>-2.2558E-5</v>
      </c>
      <c r="Z629" s="10">
        <v>32.552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5">
        <f>H629*1000000000000000</f>
        <v>1778.3</v>
      </c>
      <c r="AU629" s="4">
        <f t="shared" si="9"/>
        <v>7.8795999999999998E-4</v>
      </c>
    </row>
    <row r="630" spans="1:47" x14ac:dyDescent="0.25">
      <c r="A630" s="10">
        <v>1</v>
      </c>
      <c r="B630" s="10">
        <v>2800</v>
      </c>
      <c r="D630" s="10">
        <v>3.5000000000000003E-2</v>
      </c>
      <c r="E630" s="10">
        <v>15</v>
      </c>
      <c r="F630" s="10">
        <v>15</v>
      </c>
      <c r="H630" s="11">
        <v>1.7783E-12</v>
      </c>
      <c r="I630" s="21"/>
      <c r="J630" s="21"/>
      <c r="K630" s="21"/>
      <c r="L630" s="21"/>
      <c r="M630" s="21"/>
      <c r="N630" s="21"/>
      <c r="O630" s="21"/>
      <c r="P630" s="10">
        <v>4.0621999999999998</v>
      </c>
      <c r="Q630" s="10">
        <v>1.2293000000000001</v>
      </c>
      <c r="R630" s="10">
        <v>2.7425000000000001E-3</v>
      </c>
      <c r="T630" s="20"/>
      <c r="V630" s="20"/>
      <c r="X630" s="10">
        <v>87.251999999999995</v>
      </c>
      <c r="Y630" s="11">
        <v>-2.7382999999999999E-5</v>
      </c>
      <c r="Z630" s="10">
        <v>9.1065000000000005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5">
        <f>H630*1000000000000000</f>
        <v>1778.3</v>
      </c>
      <c r="AU630" s="4">
        <f t="shared" si="9"/>
        <v>1.0970000000000001E-2</v>
      </c>
    </row>
    <row r="631" spans="1:47" x14ac:dyDescent="0.25">
      <c r="A631" s="10">
        <v>1</v>
      </c>
      <c r="B631" s="10">
        <v>2900</v>
      </c>
      <c r="D631" s="10">
        <v>3.5000000000000003E-2</v>
      </c>
      <c r="E631" s="10">
        <v>15</v>
      </c>
      <c r="F631" s="10">
        <v>15</v>
      </c>
      <c r="H631" s="11">
        <v>1.7783E-12</v>
      </c>
      <c r="I631" s="21"/>
      <c r="J631" s="21"/>
      <c r="K631" s="21"/>
      <c r="L631" s="21"/>
      <c r="M631" s="21"/>
      <c r="N631" s="21"/>
      <c r="O631" s="21"/>
      <c r="P631" s="10">
        <v>4.7385999999999999</v>
      </c>
      <c r="Q631" s="10">
        <v>1.5313000000000001</v>
      </c>
      <c r="R631" s="10">
        <v>6.2500999999999998E-3</v>
      </c>
      <c r="T631" s="20"/>
      <c r="V631" s="20"/>
      <c r="X631" s="10">
        <v>92.111999999999995</v>
      </c>
      <c r="Y631" s="11">
        <v>-3.2165999999999997E-5</v>
      </c>
      <c r="Z631" s="10">
        <v>19.369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5">
        <f>H631*1000000000000000</f>
        <v>1778.3</v>
      </c>
      <c r="AU631" s="4">
        <f t="shared" si="9"/>
        <v>2.5000399999999999E-2</v>
      </c>
    </row>
    <row r="632" spans="1:47" x14ac:dyDescent="0.25">
      <c r="A632" s="10">
        <v>1</v>
      </c>
      <c r="B632" s="10">
        <v>3000</v>
      </c>
      <c r="D632" s="10">
        <v>3.5000000000000003E-2</v>
      </c>
      <c r="E632" s="10">
        <v>15</v>
      </c>
      <c r="F632" s="10">
        <v>15</v>
      </c>
      <c r="H632" s="11">
        <v>1.7783E-12</v>
      </c>
      <c r="I632" s="21"/>
      <c r="J632" s="21"/>
      <c r="K632" s="21"/>
      <c r="L632" s="21"/>
      <c r="M632" s="21"/>
      <c r="N632" s="21"/>
      <c r="O632" s="21"/>
      <c r="P632" s="10">
        <v>5.4861000000000004</v>
      </c>
      <c r="Q632" s="10">
        <v>1.8823000000000001</v>
      </c>
      <c r="R632" s="10">
        <v>1.0859000000000001E-2</v>
      </c>
      <c r="T632" s="20"/>
      <c r="V632" s="20"/>
      <c r="X632" s="10">
        <v>96.831999999999994</v>
      </c>
      <c r="Y632" s="11">
        <v>-3.7567999999999997E-5</v>
      </c>
      <c r="Z632" s="10">
        <v>35.475000000000001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5">
        <f>H632*1000000000000000</f>
        <v>1778.3</v>
      </c>
      <c r="AU632" s="4">
        <f t="shared" si="9"/>
        <v>4.3436000000000002E-2</v>
      </c>
    </row>
    <row r="633" spans="1:47" x14ac:dyDescent="0.25">
      <c r="A633" s="10">
        <v>1</v>
      </c>
      <c r="B633" s="10">
        <v>3100</v>
      </c>
      <c r="D633" s="10">
        <v>3.5000000000000003E-2</v>
      </c>
      <c r="E633" s="10">
        <v>15</v>
      </c>
      <c r="F633" s="10">
        <v>15</v>
      </c>
      <c r="H633" s="11">
        <v>1.7783E-12</v>
      </c>
      <c r="I633" s="21"/>
      <c r="J633" s="21"/>
      <c r="K633" s="21"/>
      <c r="L633" s="21"/>
      <c r="M633" s="21"/>
      <c r="N633" s="21"/>
      <c r="O633" s="21"/>
      <c r="P633" s="10">
        <v>6.2218</v>
      </c>
      <c r="Q633" s="10">
        <v>2.2496</v>
      </c>
      <c r="R633" s="10">
        <v>1.6726000000000001E-2</v>
      </c>
      <c r="T633" s="20"/>
      <c r="V633" s="20"/>
      <c r="X633" s="10">
        <v>101.19</v>
      </c>
      <c r="Y633" s="11">
        <v>-4.2945000000000003E-5</v>
      </c>
      <c r="Z633" s="10">
        <v>37.634999999999998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5">
        <f>H633*1000000000000000</f>
        <v>1778.3</v>
      </c>
      <c r="AU633" s="4">
        <f t="shared" si="9"/>
        <v>6.6904000000000005E-2</v>
      </c>
    </row>
    <row r="634" spans="1:47" x14ac:dyDescent="0.25">
      <c r="A634" s="10">
        <v>1</v>
      </c>
      <c r="B634" s="10">
        <v>3200</v>
      </c>
      <c r="D634" s="10">
        <v>3.5000000000000003E-2</v>
      </c>
      <c r="E634" s="10">
        <v>15</v>
      </c>
      <c r="F634" s="10">
        <v>15</v>
      </c>
      <c r="H634" s="11">
        <v>1.7783E-12</v>
      </c>
      <c r="I634" s="21"/>
      <c r="J634" s="21"/>
      <c r="K634" s="21"/>
      <c r="L634" s="21"/>
      <c r="M634" s="21"/>
      <c r="N634" s="21"/>
      <c r="O634" s="21"/>
      <c r="P634" s="10">
        <v>6.9943999999999997</v>
      </c>
      <c r="Q634" s="10">
        <v>2.6541999999999999</v>
      </c>
      <c r="R634" s="10">
        <v>2.4025000000000001E-2</v>
      </c>
      <c r="T634" s="20"/>
      <c r="V634" s="20"/>
      <c r="X634" s="10">
        <v>105.41</v>
      </c>
      <c r="Y634" s="11">
        <v>-4.8702999999999998E-5</v>
      </c>
      <c r="Z634" s="10">
        <v>41.795000000000002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5">
        <f>H634*1000000000000000</f>
        <v>1778.3</v>
      </c>
      <c r="AU634" s="4">
        <f t="shared" si="9"/>
        <v>9.6100000000000005E-2</v>
      </c>
    </row>
    <row r="635" spans="1:47" x14ac:dyDescent="0.25">
      <c r="A635" s="10">
        <v>1</v>
      </c>
      <c r="B635" s="10">
        <v>3300</v>
      </c>
      <c r="D635" s="10">
        <v>3.5000000000000003E-2</v>
      </c>
      <c r="E635" s="10">
        <v>15</v>
      </c>
      <c r="F635" s="10">
        <v>15</v>
      </c>
      <c r="H635" s="11">
        <v>1.7783E-12</v>
      </c>
      <c r="I635" s="21"/>
      <c r="J635" s="21"/>
      <c r="K635" s="21"/>
      <c r="L635" s="21"/>
      <c r="M635" s="21"/>
      <c r="N635" s="21"/>
      <c r="O635" s="21"/>
      <c r="P635" s="10">
        <v>7.5526</v>
      </c>
      <c r="Q635" s="10">
        <v>2.9809999999999999</v>
      </c>
      <c r="R635" s="10">
        <v>3.2883000000000003E-2</v>
      </c>
      <c r="T635" s="20"/>
      <c r="V635" s="20"/>
      <c r="X635" s="10">
        <v>108.97</v>
      </c>
      <c r="Y635" s="11">
        <v>-5.2809000000000002E-5</v>
      </c>
      <c r="Z635" s="10">
        <v>524.11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5">
        <f>H635*1000000000000000</f>
        <v>1778.3</v>
      </c>
      <c r="AU635" s="4">
        <f t="shared" si="9"/>
        <v>0.13153200000000001</v>
      </c>
    </row>
    <row r="636" spans="1:47" x14ac:dyDescent="0.25">
      <c r="A636" s="10">
        <v>1</v>
      </c>
      <c r="B636" s="10">
        <v>3400</v>
      </c>
      <c r="D636" s="10">
        <v>3.5000000000000003E-2</v>
      </c>
      <c r="E636" s="10">
        <v>15</v>
      </c>
      <c r="F636" s="10">
        <v>15</v>
      </c>
      <c r="H636" s="11">
        <v>1.7783E-12</v>
      </c>
      <c r="I636" s="21"/>
      <c r="J636" s="21"/>
      <c r="K636" s="21"/>
      <c r="L636" s="21"/>
      <c r="M636" s="21"/>
      <c r="N636" s="21"/>
      <c r="O636" s="21"/>
      <c r="P636" s="10">
        <v>7.7203999999999997</v>
      </c>
      <c r="Q636" s="10">
        <v>3.1360999999999999</v>
      </c>
      <c r="R636" s="10">
        <v>4.2686000000000002E-2</v>
      </c>
      <c r="T636" s="20"/>
      <c r="V636" s="20"/>
      <c r="X636" s="10">
        <v>111.64</v>
      </c>
      <c r="Y636" s="11">
        <v>-5.3770999999999997E-5</v>
      </c>
      <c r="Z636" s="10">
        <v>2165.4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5">
        <f>H636*1000000000000000</f>
        <v>1778.3</v>
      </c>
      <c r="AU636" s="4">
        <f t="shared" si="9"/>
        <v>0.17074400000000001</v>
      </c>
    </row>
    <row r="637" spans="1:47" x14ac:dyDescent="0.25">
      <c r="A637" s="10">
        <v>1</v>
      </c>
      <c r="B637" s="10">
        <v>3500</v>
      </c>
      <c r="D637" s="10">
        <v>3.5000000000000003E-2</v>
      </c>
      <c r="E637" s="10">
        <v>15</v>
      </c>
      <c r="F637" s="10">
        <v>15</v>
      </c>
      <c r="H637" s="11">
        <v>1.7783E-12</v>
      </c>
      <c r="I637" s="21"/>
      <c r="J637" s="21"/>
      <c r="K637" s="21"/>
      <c r="L637" s="21"/>
      <c r="M637" s="21"/>
      <c r="N637" s="21"/>
      <c r="O637" s="21"/>
      <c r="P637" s="10">
        <v>7.8666999999999998</v>
      </c>
      <c r="Q637" s="10">
        <v>3.2847</v>
      </c>
      <c r="R637" s="10">
        <v>5.3162000000000001E-2</v>
      </c>
      <c r="T637" s="20"/>
      <c r="V637" s="20"/>
      <c r="X637" s="10">
        <v>114.27</v>
      </c>
      <c r="Y637" s="11">
        <v>-5.4570000000000001E-5</v>
      </c>
      <c r="Z637" s="10">
        <v>3922.9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5">
        <f>H637*1000000000000000</f>
        <v>1778.3</v>
      </c>
      <c r="AU637" s="4">
        <f t="shared" si="9"/>
        <v>0.212648</v>
      </c>
    </row>
    <row r="638" spans="1:47" x14ac:dyDescent="0.25">
      <c r="A638" s="10">
        <v>1</v>
      </c>
      <c r="B638" s="10">
        <v>3600</v>
      </c>
      <c r="D638" s="10">
        <v>3.5000000000000003E-2</v>
      </c>
      <c r="E638" s="10">
        <v>15</v>
      </c>
      <c r="F638" s="10">
        <v>15</v>
      </c>
      <c r="H638" s="11">
        <v>1.7783E-12</v>
      </c>
      <c r="I638" s="21"/>
      <c r="J638" s="21"/>
      <c r="K638" s="21"/>
      <c r="L638" s="21"/>
      <c r="M638" s="21"/>
      <c r="N638" s="21"/>
      <c r="O638" s="21"/>
      <c r="P638" s="10">
        <v>8.0325000000000006</v>
      </c>
      <c r="Q638" s="10">
        <v>3.4466000000000001</v>
      </c>
      <c r="R638" s="10">
        <v>6.4452999999999996E-2</v>
      </c>
      <c r="T638" s="20"/>
      <c r="V638" s="20"/>
      <c r="X638" s="10">
        <v>116.93</v>
      </c>
      <c r="Y638" s="11">
        <v>-5.5544000000000002E-5</v>
      </c>
      <c r="Z638" s="10">
        <v>5702.4</v>
      </c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5">
        <f>H638*1000000000000000</f>
        <v>1778.3</v>
      </c>
      <c r="AU638" s="4">
        <f t="shared" si="9"/>
        <v>0.25781199999999999</v>
      </c>
    </row>
    <row r="639" spans="1:47" x14ac:dyDescent="0.25">
      <c r="A639" s="10">
        <v>1</v>
      </c>
      <c r="B639" s="10">
        <v>3700</v>
      </c>
      <c r="D639" s="10">
        <v>3.5000000000000003E-2</v>
      </c>
      <c r="E639" s="10">
        <v>15</v>
      </c>
      <c r="F639" s="10">
        <v>15</v>
      </c>
      <c r="H639" s="11">
        <v>1.7783E-12</v>
      </c>
      <c r="I639" s="21"/>
      <c r="J639" s="21"/>
      <c r="K639" s="21"/>
      <c r="L639" s="21"/>
      <c r="M639" s="21"/>
      <c r="N639" s="21"/>
      <c r="O639" s="21"/>
      <c r="P639" s="10">
        <v>8.1957000000000004</v>
      </c>
      <c r="Q639" s="10">
        <v>3.6111</v>
      </c>
      <c r="R639" s="10">
        <v>7.6522000000000007E-2</v>
      </c>
      <c r="T639" s="20"/>
      <c r="V639" s="20"/>
      <c r="X639" s="10">
        <v>119.58</v>
      </c>
      <c r="Y639" s="11">
        <v>-5.6509999999999999E-5</v>
      </c>
      <c r="Z639" s="10">
        <v>7555.6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5">
        <f>H639*1000000000000000</f>
        <v>1778.3</v>
      </c>
      <c r="AU639" s="4">
        <f t="shared" si="9"/>
        <v>0.30608800000000003</v>
      </c>
    </row>
    <row r="640" spans="1:47" x14ac:dyDescent="0.25">
      <c r="A640" s="10">
        <v>1</v>
      </c>
      <c r="B640" s="10">
        <v>3800</v>
      </c>
      <c r="D640" s="10">
        <v>3.5000000000000003E-2</v>
      </c>
      <c r="E640" s="10">
        <v>15</v>
      </c>
      <c r="F640" s="10">
        <v>15</v>
      </c>
      <c r="H640" s="11">
        <v>1.7783E-12</v>
      </c>
      <c r="I640" s="21"/>
      <c r="J640" s="21"/>
      <c r="K640" s="21"/>
      <c r="L640" s="21"/>
      <c r="M640" s="21"/>
      <c r="N640" s="21"/>
      <c r="O640" s="21"/>
      <c r="P640" s="10">
        <v>8.3614999999999995</v>
      </c>
      <c r="Q640" s="10">
        <v>3.7810000000000001</v>
      </c>
      <c r="R640" s="10">
        <v>8.9427000000000006E-2</v>
      </c>
      <c r="T640" s="20"/>
      <c r="V640" s="20"/>
      <c r="X640" s="10">
        <v>122.23</v>
      </c>
      <c r="Y640" s="11">
        <v>-5.7510999999999999E-5</v>
      </c>
      <c r="Z640" s="10">
        <v>9471.5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5">
        <f>H640*1000000000000000</f>
        <v>1778.3</v>
      </c>
      <c r="AU640" s="4">
        <f t="shared" si="9"/>
        <v>0.35770800000000003</v>
      </c>
    </row>
    <row r="641" spans="1:47" x14ac:dyDescent="0.25">
      <c r="A641" s="10">
        <v>1</v>
      </c>
      <c r="B641" s="10">
        <v>3900</v>
      </c>
      <c r="D641" s="10">
        <v>3.5000000000000003E-2</v>
      </c>
      <c r="E641" s="10">
        <v>15</v>
      </c>
      <c r="F641" s="10">
        <v>15</v>
      </c>
      <c r="H641" s="11">
        <v>1.7783E-12</v>
      </c>
      <c r="I641" s="21"/>
      <c r="J641" s="21"/>
      <c r="K641" s="21"/>
      <c r="L641" s="21"/>
      <c r="M641" s="21"/>
      <c r="N641" s="21"/>
      <c r="O641" s="21"/>
      <c r="P641" s="10">
        <v>8.5510999999999999</v>
      </c>
      <c r="Q641" s="10">
        <v>3.968</v>
      </c>
      <c r="R641" s="10">
        <v>0.10345</v>
      </c>
      <c r="T641" s="20"/>
      <c r="V641" s="20"/>
      <c r="X641" s="10">
        <v>124.94</v>
      </c>
      <c r="Y641" s="11">
        <v>-5.8736000000000001E-5</v>
      </c>
      <c r="Z641" s="10">
        <v>11409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5">
        <f>H641*1000000000000000</f>
        <v>1778.3</v>
      </c>
      <c r="AU641" s="4">
        <f t="shared" si="9"/>
        <v>0.4138</v>
      </c>
    </row>
    <row r="642" spans="1:47" x14ac:dyDescent="0.25">
      <c r="A642" s="10">
        <v>1</v>
      </c>
      <c r="B642" s="10">
        <v>4000</v>
      </c>
      <c r="D642" s="10">
        <v>3.5000000000000003E-2</v>
      </c>
      <c r="E642" s="10">
        <v>15</v>
      </c>
      <c r="F642" s="10">
        <v>15</v>
      </c>
      <c r="H642" s="11">
        <v>1.7783E-12</v>
      </c>
      <c r="I642" s="21"/>
      <c r="J642" s="21"/>
      <c r="K642" s="21"/>
      <c r="L642" s="21"/>
      <c r="M642" s="21"/>
      <c r="N642" s="21"/>
      <c r="O642" s="21"/>
      <c r="P642" s="10">
        <v>8.7169000000000008</v>
      </c>
      <c r="Q642" s="10">
        <v>4.1463000000000001</v>
      </c>
      <c r="R642" s="10">
        <v>0.11812</v>
      </c>
      <c r="T642" s="20"/>
      <c r="V642" s="20"/>
      <c r="X642" s="10">
        <v>127.59</v>
      </c>
      <c r="Y642" s="11">
        <v>-5.9763999999999999E-5</v>
      </c>
      <c r="Z642" s="10">
        <v>13465</v>
      </c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5">
        <f>H642*1000000000000000</f>
        <v>1778.3</v>
      </c>
      <c r="AU642" s="4">
        <f t="shared" ref="AU642:AU705" si="10">4*R642</f>
        <v>0.47248000000000001</v>
      </c>
    </row>
    <row r="643" spans="1:47" x14ac:dyDescent="0.25">
      <c r="A643" s="10">
        <v>1</v>
      </c>
      <c r="B643" s="10">
        <v>4100</v>
      </c>
      <c r="D643" s="10">
        <v>3.5000000000000003E-2</v>
      </c>
      <c r="E643" s="10">
        <v>15</v>
      </c>
      <c r="F643" s="10">
        <v>15</v>
      </c>
      <c r="H643" s="11">
        <v>1.7783E-12</v>
      </c>
      <c r="I643" s="21"/>
      <c r="J643" s="21"/>
      <c r="K643" s="21"/>
      <c r="L643" s="21"/>
      <c r="M643" s="21"/>
      <c r="N643" s="21"/>
      <c r="O643" s="21"/>
      <c r="P643" s="10">
        <v>8.9021000000000008</v>
      </c>
      <c r="Q643" s="10">
        <v>4.34</v>
      </c>
      <c r="R643" s="10">
        <v>0.13400000000000001</v>
      </c>
      <c r="T643" s="20"/>
      <c r="V643" s="20"/>
      <c r="X643" s="10">
        <v>130.29</v>
      </c>
      <c r="Y643" s="11">
        <v>-6.0980999999999998E-5</v>
      </c>
      <c r="Z643" s="10">
        <v>15555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5">
        <f>H643*1000000000000000</f>
        <v>1778.3</v>
      </c>
      <c r="AU643" s="4">
        <f t="shared" si="10"/>
        <v>0.53600000000000003</v>
      </c>
    </row>
    <row r="644" spans="1:47" x14ac:dyDescent="0.25">
      <c r="A644" s="10">
        <v>1</v>
      </c>
      <c r="B644" s="10">
        <v>4200</v>
      </c>
      <c r="D644" s="10">
        <v>3.5000000000000003E-2</v>
      </c>
      <c r="E644" s="10">
        <v>15</v>
      </c>
      <c r="F644" s="10">
        <v>15</v>
      </c>
      <c r="H644" s="11">
        <v>1.7783E-12</v>
      </c>
      <c r="I644" s="21"/>
      <c r="J644" s="21"/>
      <c r="K644" s="21"/>
      <c r="L644" s="21"/>
      <c r="M644" s="21"/>
      <c r="N644" s="21"/>
      <c r="O644" s="21"/>
      <c r="P644" s="10">
        <v>9.0846999999999998</v>
      </c>
      <c r="Q644" s="10">
        <v>4.5369000000000002</v>
      </c>
      <c r="R644" s="10">
        <v>0.15082999999999999</v>
      </c>
      <c r="T644" s="20"/>
      <c r="V644" s="20"/>
      <c r="X644" s="10">
        <v>132.97</v>
      </c>
      <c r="Y644" s="11">
        <v>-6.2187999999999995E-5</v>
      </c>
      <c r="Z644" s="10">
        <v>17723</v>
      </c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5">
        <f>H644*1000000000000000</f>
        <v>1778.3</v>
      </c>
      <c r="AU644" s="4">
        <f t="shared" si="10"/>
        <v>0.60331999999999997</v>
      </c>
    </row>
    <row r="645" spans="1:47" x14ac:dyDescent="0.25">
      <c r="A645" s="10">
        <v>1</v>
      </c>
      <c r="B645" s="10">
        <v>4300</v>
      </c>
      <c r="D645" s="10">
        <v>3.5000000000000003E-2</v>
      </c>
      <c r="E645" s="10">
        <v>15</v>
      </c>
      <c r="F645" s="10">
        <v>15</v>
      </c>
      <c r="H645" s="11">
        <v>1.7783E-12</v>
      </c>
      <c r="I645" s="21"/>
      <c r="J645" s="21"/>
      <c r="K645" s="21"/>
      <c r="L645" s="21"/>
      <c r="M645" s="21"/>
      <c r="N645" s="21"/>
      <c r="O645" s="21"/>
      <c r="P645" s="10">
        <v>9.27</v>
      </c>
      <c r="Q645" s="10">
        <v>4.74</v>
      </c>
      <c r="R645" s="10">
        <v>0.16875000000000001</v>
      </c>
      <c r="T645" s="20"/>
      <c r="V645" s="20"/>
      <c r="X645" s="10">
        <v>135.66</v>
      </c>
      <c r="Y645" s="11">
        <v>-6.3434000000000003E-5</v>
      </c>
      <c r="Z645" s="10">
        <v>19960</v>
      </c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5">
        <f>H645*1000000000000000</f>
        <v>1778.3</v>
      </c>
      <c r="AU645" s="4">
        <f t="shared" si="10"/>
        <v>0.67500000000000004</v>
      </c>
    </row>
    <row r="646" spans="1:47" x14ac:dyDescent="0.25">
      <c r="A646" s="10">
        <v>1</v>
      </c>
      <c r="B646" s="10">
        <v>4400</v>
      </c>
      <c r="D646" s="10">
        <v>3.5000000000000003E-2</v>
      </c>
      <c r="E646" s="10">
        <v>15</v>
      </c>
      <c r="F646" s="10">
        <v>15</v>
      </c>
      <c r="H646" s="11">
        <v>1.7783E-12</v>
      </c>
      <c r="I646" s="21"/>
      <c r="J646" s="21"/>
      <c r="K646" s="21"/>
      <c r="L646" s="21"/>
      <c r="M646" s="21"/>
      <c r="N646" s="21"/>
      <c r="O646" s="21"/>
      <c r="P646" s="10">
        <v>9.4719999999999995</v>
      </c>
      <c r="Q646" s="10">
        <v>4.9583000000000004</v>
      </c>
      <c r="R646" s="10">
        <v>0.18809999999999999</v>
      </c>
      <c r="T646" s="20"/>
      <c r="V646" s="20"/>
      <c r="X646" s="10">
        <v>138.38999999999999</v>
      </c>
      <c r="Y646" s="11">
        <v>-6.4856000000000004E-5</v>
      </c>
      <c r="Z646" s="10">
        <v>22243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5">
        <f>H646*1000000000000000</f>
        <v>1778.3</v>
      </c>
      <c r="AU646" s="4">
        <f t="shared" si="10"/>
        <v>0.75239999999999996</v>
      </c>
    </row>
    <row r="647" spans="1:47" x14ac:dyDescent="0.25">
      <c r="A647" s="10">
        <v>1</v>
      </c>
      <c r="B647" s="10">
        <v>4500</v>
      </c>
      <c r="D647" s="10">
        <v>3.5000000000000003E-2</v>
      </c>
      <c r="E647" s="10">
        <v>15</v>
      </c>
      <c r="F647" s="10">
        <v>15</v>
      </c>
      <c r="H647" s="11">
        <v>1.7783E-12</v>
      </c>
      <c r="I647" s="21"/>
      <c r="J647" s="21"/>
      <c r="K647" s="21"/>
      <c r="L647" s="21"/>
      <c r="M647" s="21"/>
      <c r="N647" s="21"/>
      <c r="O647" s="21"/>
      <c r="P647" s="10">
        <v>9.6721000000000004</v>
      </c>
      <c r="Q647" s="10">
        <v>5.1807999999999996</v>
      </c>
      <c r="R647" s="10">
        <v>0.20859</v>
      </c>
      <c r="T647" s="20"/>
      <c r="V647" s="20"/>
      <c r="X647" s="10">
        <v>141.11000000000001</v>
      </c>
      <c r="Y647" s="11">
        <v>-6.6277000000000003E-5</v>
      </c>
      <c r="Z647" s="10">
        <v>24605</v>
      </c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5">
        <f>H647*1000000000000000</f>
        <v>1778.3</v>
      </c>
      <c r="AU647" s="4">
        <f t="shared" si="10"/>
        <v>0.83435999999999999</v>
      </c>
    </row>
    <row r="648" spans="1:47" x14ac:dyDescent="0.25">
      <c r="A648" s="10">
        <v>1</v>
      </c>
      <c r="B648" s="10">
        <v>4600</v>
      </c>
      <c r="D648" s="10">
        <v>3.5000000000000003E-2</v>
      </c>
      <c r="E648" s="10">
        <v>15</v>
      </c>
      <c r="F648" s="10">
        <v>15</v>
      </c>
      <c r="H648" s="11">
        <v>1.7783E-12</v>
      </c>
      <c r="I648" s="21"/>
      <c r="J648" s="21"/>
      <c r="K648" s="21"/>
      <c r="L648" s="21"/>
      <c r="M648" s="21"/>
      <c r="N648" s="21"/>
      <c r="O648" s="21"/>
      <c r="P648" s="10">
        <v>9.8741000000000003</v>
      </c>
      <c r="Q648" s="10">
        <v>5.4097999999999997</v>
      </c>
      <c r="R648" s="10">
        <v>0.23033000000000001</v>
      </c>
      <c r="T648" s="20"/>
      <c r="V648" s="20"/>
      <c r="X648" s="10">
        <v>143.84</v>
      </c>
      <c r="Y648" s="11">
        <v>-6.7736000000000003E-5</v>
      </c>
      <c r="Z648" s="10">
        <v>27042</v>
      </c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5">
        <f>H648*1000000000000000</f>
        <v>1778.3</v>
      </c>
      <c r="AU648" s="4">
        <f t="shared" si="10"/>
        <v>0.92132000000000003</v>
      </c>
    </row>
    <row r="649" spans="1:47" x14ac:dyDescent="0.25">
      <c r="A649" s="10">
        <v>1</v>
      </c>
      <c r="B649" s="10">
        <v>4700</v>
      </c>
      <c r="D649" s="10">
        <v>3.5000000000000003E-2</v>
      </c>
      <c r="E649" s="10">
        <v>15</v>
      </c>
      <c r="F649" s="10">
        <v>15</v>
      </c>
      <c r="H649" s="11">
        <v>1.7783E-12</v>
      </c>
      <c r="I649" s="21"/>
      <c r="J649" s="21"/>
      <c r="K649" s="21"/>
      <c r="L649" s="21"/>
      <c r="M649" s="21"/>
      <c r="N649" s="21"/>
      <c r="O649" s="21"/>
      <c r="P649" s="10">
        <v>10.079000000000001</v>
      </c>
      <c r="Q649" s="10">
        <v>5.6459999999999999</v>
      </c>
      <c r="R649" s="10">
        <v>0.25340000000000001</v>
      </c>
      <c r="T649" s="20"/>
      <c r="V649" s="20"/>
      <c r="X649" s="10">
        <v>146.57</v>
      </c>
      <c r="Y649" s="11">
        <v>-6.9238000000000004E-5</v>
      </c>
      <c r="Z649" s="10">
        <v>29553</v>
      </c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5">
        <f>H649*1000000000000000</f>
        <v>1778.3</v>
      </c>
      <c r="AU649" s="4">
        <f t="shared" si="10"/>
        <v>1.0136000000000001</v>
      </c>
    </row>
    <row r="650" spans="1:47" x14ac:dyDescent="0.25">
      <c r="A650" s="10">
        <v>1</v>
      </c>
      <c r="B650" s="10">
        <v>4800</v>
      </c>
      <c r="D650" s="10">
        <v>3.5000000000000003E-2</v>
      </c>
      <c r="E650" s="10">
        <v>15</v>
      </c>
      <c r="F650" s="10">
        <v>15</v>
      </c>
      <c r="H650" s="11">
        <v>1.7783E-12</v>
      </c>
      <c r="I650" s="21"/>
      <c r="J650" s="21"/>
      <c r="K650" s="21"/>
      <c r="L650" s="21"/>
      <c r="M650" s="21"/>
      <c r="N650" s="21"/>
      <c r="O650" s="21"/>
      <c r="P650" s="10">
        <v>10.295999999999999</v>
      </c>
      <c r="Q650" s="10">
        <v>5.8960999999999997</v>
      </c>
      <c r="R650" s="10">
        <v>0.27815000000000001</v>
      </c>
      <c r="T650" s="20"/>
      <c r="V650" s="20"/>
      <c r="X650" s="10">
        <v>149.33000000000001</v>
      </c>
      <c r="Y650" s="11">
        <v>-7.0884999999999996E-5</v>
      </c>
      <c r="Z650" s="10">
        <v>32125</v>
      </c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5">
        <f>H650*1000000000000000</f>
        <v>1778.3</v>
      </c>
      <c r="AU650" s="4">
        <f t="shared" si="10"/>
        <v>1.1126</v>
      </c>
    </row>
    <row r="651" spans="1:47" x14ac:dyDescent="0.25">
      <c r="A651" s="10">
        <v>1</v>
      </c>
      <c r="B651" s="10">
        <v>4900</v>
      </c>
      <c r="D651" s="10">
        <v>3.5000000000000003E-2</v>
      </c>
      <c r="E651" s="10">
        <v>15</v>
      </c>
      <c r="F651" s="10">
        <v>15</v>
      </c>
      <c r="H651" s="11">
        <v>1.7783E-12</v>
      </c>
      <c r="I651" s="21"/>
      <c r="J651" s="21"/>
      <c r="K651" s="21"/>
      <c r="L651" s="21"/>
      <c r="M651" s="21"/>
      <c r="N651" s="21"/>
      <c r="O651" s="21"/>
      <c r="P651" s="10">
        <v>10.526999999999999</v>
      </c>
      <c r="Q651" s="10">
        <v>6.1619999999999999</v>
      </c>
      <c r="R651" s="10">
        <v>0.30480000000000002</v>
      </c>
      <c r="T651" s="20"/>
      <c r="V651" s="20"/>
      <c r="X651" s="10">
        <v>152.12</v>
      </c>
      <c r="Y651" s="11">
        <v>-7.2706999999999994E-5</v>
      </c>
      <c r="Z651" s="10">
        <v>34758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5">
        <f>H651*1000000000000000</f>
        <v>1778.3</v>
      </c>
      <c r="AU651" s="4">
        <f t="shared" si="10"/>
        <v>1.2192000000000001</v>
      </c>
    </row>
    <row r="652" spans="1:47" x14ac:dyDescent="0.25">
      <c r="A652" s="10">
        <v>1</v>
      </c>
      <c r="B652" s="10">
        <v>5000</v>
      </c>
      <c r="D652" s="10">
        <v>3.5000000000000003E-2</v>
      </c>
      <c r="E652" s="10">
        <v>15</v>
      </c>
      <c r="F652" s="10">
        <v>15</v>
      </c>
      <c r="H652" s="11">
        <v>1.7783E-12</v>
      </c>
      <c r="I652" s="21"/>
      <c r="J652" s="21"/>
      <c r="K652" s="21"/>
      <c r="L652" s="21"/>
      <c r="M652" s="21"/>
      <c r="N652" s="21"/>
      <c r="O652" s="21"/>
      <c r="P652" s="10">
        <v>10.744</v>
      </c>
      <c r="Q652" s="10">
        <v>6.4242999999999997</v>
      </c>
      <c r="R652" s="10">
        <v>0.33243</v>
      </c>
      <c r="T652" s="20"/>
      <c r="V652" s="20"/>
      <c r="X652" s="10">
        <v>154.88</v>
      </c>
      <c r="Y652" s="11">
        <v>-7.4400999999999995E-5</v>
      </c>
      <c r="Z652" s="10">
        <v>37493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5">
        <f>H652*1000000000000000</f>
        <v>1778.3</v>
      </c>
      <c r="AU652" s="4">
        <f t="shared" si="10"/>
        <v>1.32972</v>
      </c>
    </row>
    <row r="653" spans="1:47" x14ac:dyDescent="0.25">
      <c r="A653" s="10">
        <v>1</v>
      </c>
      <c r="B653" s="10">
        <v>5100</v>
      </c>
      <c r="D653" s="10">
        <v>3.5000000000000003E-2</v>
      </c>
      <c r="E653" s="10">
        <v>15</v>
      </c>
      <c r="F653" s="10">
        <v>15</v>
      </c>
      <c r="H653" s="11">
        <v>1.7783E-12</v>
      </c>
      <c r="I653" s="21"/>
      <c r="J653" s="21"/>
      <c r="K653" s="21"/>
      <c r="L653" s="21"/>
      <c r="M653" s="21"/>
      <c r="N653" s="21"/>
      <c r="O653" s="21"/>
      <c r="P653" s="10">
        <v>10.983000000000001</v>
      </c>
      <c r="Q653" s="10">
        <v>6.7087000000000003</v>
      </c>
      <c r="R653" s="10">
        <v>0.36242000000000002</v>
      </c>
      <c r="T653" s="20"/>
      <c r="V653" s="20"/>
      <c r="X653" s="10">
        <v>157.69</v>
      </c>
      <c r="Y653" s="11">
        <v>-7.6360999999999996E-5</v>
      </c>
      <c r="Z653" s="10">
        <v>40282</v>
      </c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5">
        <f>H653*1000000000000000</f>
        <v>1778.3</v>
      </c>
      <c r="AU653" s="4">
        <f t="shared" si="10"/>
        <v>1.4496800000000001</v>
      </c>
    </row>
    <row r="654" spans="1:47" x14ac:dyDescent="0.25">
      <c r="A654" s="10">
        <v>1</v>
      </c>
      <c r="B654" s="10">
        <v>5200</v>
      </c>
      <c r="D654" s="10">
        <v>3.5000000000000003E-2</v>
      </c>
      <c r="E654" s="10">
        <v>15</v>
      </c>
      <c r="F654" s="10">
        <v>15</v>
      </c>
      <c r="H654" s="11">
        <v>1.7783E-12</v>
      </c>
      <c r="I654" s="21"/>
      <c r="J654" s="21"/>
      <c r="K654" s="21"/>
      <c r="L654" s="21"/>
      <c r="M654" s="21"/>
      <c r="N654" s="21"/>
      <c r="O654" s="21"/>
      <c r="P654" s="10">
        <v>11.204000000000001</v>
      </c>
      <c r="Q654" s="10">
        <v>6.9870000000000001</v>
      </c>
      <c r="R654" s="10">
        <v>0.39329999999999998</v>
      </c>
      <c r="T654" s="20"/>
      <c r="V654" s="20"/>
      <c r="X654" s="10">
        <v>160.44999999999999</v>
      </c>
      <c r="Y654" s="11">
        <v>-7.8152000000000007E-5</v>
      </c>
      <c r="Z654" s="10">
        <v>43177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5">
        <f>H654*1000000000000000</f>
        <v>1778.3</v>
      </c>
      <c r="AU654" s="4">
        <f t="shared" si="10"/>
        <v>1.5731999999999999</v>
      </c>
    </row>
    <row r="655" spans="1:47" x14ac:dyDescent="0.25">
      <c r="A655" s="10">
        <v>1</v>
      </c>
      <c r="B655" s="10">
        <v>5300</v>
      </c>
      <c r="D655" s="10">
        <v>3.5000000000000003E-2</v>
      </c>
      <c r="E655" s="10">
        <v>15</v>
      </c>
      <c r="F655" s="10">
        <v>15</v>
      </c>
      <c r="H655" s="11">
        <v>1.7783E-12</v>
      </c>
      <c r="I655" s="21"/>
      <c r="J655" s="21"/>
      <c r="K655" s="21"/>
      <c r="L655" s="21"/>
      <c r="M655" s="21"/>
      <c r="N655" s="21"/>
      <c r="O655" s="21"/>
      <c r="P655" s="10">
        <v>11.443</v>
      </c>
      <c r="Q655" s="10">
        <v>7.2847999999999997</v>
      </c>
      <c r="R655" s="10">
        <v>0.42657</v>
      </c>
      <c r="T655" s="20"/>
      <c r="V655" s="20"/>
      <c r="X655" s="10">
        <v>163.25</v>
      </c>
      <c r="Y655" s="11">
        <v>-8.0167999999999995E-5</v>
      </c>
      <c r="Z655" s="10">
        <v>46136</v>
      </c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5">
        <f>H655*1000000000000000</f>
        <v>1778.3</v>
      </c>
      <c r="AU655" s="4">
        <f t="shared" si="10"/>
        <v>1.70628</v>
      </c>
    </row>
    <row r="656" spans="1:47" x14ac:dyDescent="0.25">
      <c r="A656" s="10">
        <v>1</v>
      </c>
      <c r="B656" s="10">
        <v>5400</v>
      </c>
      <c r="D656" s="10">
        <v>3.5000000000000003E-2</v>
      </c>
      <c r="E656" s="10">
        <v>15</v>
      </c>
      <c r="F656" s="10">
        <v>15</v>
      </c>
      <c r="H656" s="11">
        <v>1.7783E-12</v>
      </c>
      <c r="I656" s="21"/>
      <c r="J656" s="21"/>
      <c r="K656" s="21"/>
      <c r="L656" s="21"/>
      <c r="M656" s="21"/>
      <c r="N656" s="21"/>
      <c r="O656" s="21"/>
      <c r="P656" s="10">
        <v>11.699</v>
      </c>
      <c r="Q656" s="10">
        <v>7.6025999999999998</v>
      </c>
      <c r="R656" s="10">
        <v>0.46240999999999999</v>
      </c>
      <c r="T656" s="20"/>
      <c r="V656" s="20"/>
      <c r="X656" s="10">
        <v>166.09</v>
      </c>
      <c r="Y656" s="11">
        <v>-8.2414000000000001E-5</v>
      </c>
      <c r="Z656" s="10">
        <v>49163</v>
      </c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5">
        <f>H656*1000000000000000</f>
        <v>1778.3</v>
      </c>
      <c r="AU656" s="4">
        <f t="shared" si="10"/>
        <v>1.84964</v>
      </c>
    </row>
    <row r="657" spans="1:47" x14ac:dyDescent="0.25">
      <c r="A657" s="10">
        <v>1</v>
      </c>
      <c r="B657" s="10">
        <v>5500</v>
      </c>
      <c r="D657" s="10">
        <v>3.5000000000000003E-2</v>
      </c>
      <c r="E657" s="10">
        <v>15</v>
      </c>
      <c r="F657" s="10">
        <v>15</v>
      </c>
      <c r="H657" s="11">
        <v>1.7783E-12</v>
      </c>
      <c r="I657" s="21"/>
      <c r="J657" s="21"/>
      <c r="K657" s="21"/>
      <c r="L657" s="21"/>
      <c r="M657" s="21"/>
      <c r="N657" s="21"/>
      <c r="O657" s="21"/>
      <c r="P657" s="10">
        <v>11.955</v>
      </c>
      <c r="Q657" s="10">
        <v>7.9279000000000002</v>
      </c>
      <c r="R657" s="10">
        <v>0.50012999999999996</v>
      </c>
      <c r="T657" s="20"/>
      <c r="V657" s="20"/>
      <c r="X657" s="10">
        <v>168.93</v>
      </c>
      <c r="Y657" s="11">
        <v>-8.4697999999999994E-5</v>
      </c>
      <c r="Z657" s="10">
        <v>52278</v>
      </c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5">
        <f>H657*1000000000000000</f>
        <v>1778.3</v>
      </c>
      <c r="AU657" s="4">
        <f t="shared" si="10"/>
        <v>2.0005199999999999</v>
      </c>
    </row>
    <row r="658" spans="1:47" x14ac:dyDescent="0.25">
      <c r="A658" s="10">
        <v>1</v>
      </c>
      <c r="B658" s="10">
        <v>5600</v>
      </c>
      <c r="D658" s="10">
        <v>3.5000000000000003E-2</v>
      </c>
      <c r="E658" s="10">
        <v>15</v>
      </c>
      <c r="F658" s="10">
        <v>15</v>
      </c>
      <c r="H658" s="11">
        <v>1.7783E-12</v>
      </c>
      <c r="I658" s="21"/>
      <c r="J658" s="21"/>
      <c r="K658" s="21"/>
      <c r="L658" s="21"/>
      <c r="M658" s="21"/>
      <c r="N658" s="21"/>
      <c r="O658" s="21"/>
      <c r="P658" s="10">
        <v>12.212999999999999</v>
      </c>
      <c r="Q658" s="10">
        <v>8.2629999999999999</v>
      </c>
      <c r="R658" s="10">
        <v>0.53993999999999998</v>
      </c>
      <c r="T658" s="20"/>
      <c r="V658" s="20"/>
      <c r="X658" s="10">
        <v>171.77</v>
      </c>
      <c r="Y658" s="11">
        <v>-8.7052000000000006E-5</v>
      </c>
      <c r="Z658" s="10">
        <v>55481</v>
      </c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5">
        <f>H658*1000000000000000</f>
        <v>1778.3</v>
      </c>
      <c r="AU658" s="4">
        <f t="shared" si="10"/>
        <v>2.1597599999999999</v>
      </c>
    </row>
    <row r="659" spans="1:47" x14ac:dyDescent="0.25">
      <c r="A659" s="10">
        <v>1</v>
      </c>
      <c r="B659" s="10">
        <v>5700</v>
      </c>
      <c r="D659" s="10">
        <v>3.5000000000000003E-2</v>
      </c>
      <c r="E659" s="10">
        <v>15</v>
      </c>
      <c r="F659" s="10">
        <v>15</v>
      </c>
      <c r="H659" s="11">
        <v>1.7783E-12</v>
      </c>
      <c r="I659" s="21"/>
      <c r="J659" s="21"/>
      <c r="K659" s="21"/>
      <c r="L659" s="21"/>
      <c r="M659" s="21"/>
      <c r="N659" s="21"/>
      <c r="O659" s="21"/>
      <c r="P659" s="10">
        <v>12.468999999999999</v>
      </c>
      <c r="Q659" s="10">
        <v>8.6036999999999999</v>
      </c>
      <c r="R659" s="10">
        <v>0.58160000000000001</v>
      </c>
      <c r="T659" s="20"/>
      <c r="V659" s="20"/>
      <c r="X659" s="10">
        <v>174.61</v>
      </c>
      <c r="Y659" s="11">
        <v>-8.9409999999999999E-5</v>
      </c>
      <c r="Z659" s="10">
        <v>58777</v>
      </c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5">
        <f>H659*1000000000000000</f>
        <v>1778.3</v>
      </c>
      <c r="AU659" s="4">
        <f t="shared" si="10"/>
        <v>2.3264</v>
      </c>
    </row>
    <row r="660" spans="1:47" x14ac:dyDescent="0.25">
      <c r="A660" s="10">
        <v>1</v>
      </c>
      <c r="B660" s="10">
        <v>5800</v>
      </c>
      <c r="D660" s="10">
        <v>3.5000000000000003E-2</v>
      </c>
      <c r="E660" s="10">
        <v>15</v>
      </c>
      <c r="F660" s="10">
        <v>15</v>
      </c>
      <c r="H660" s="11">
        <v>1.7783E-12</v>
      </c>
      <c r="I660" s="21"/>
      <c r="J660" s="21"/>
      <c r="K660" s="21"/>
      <c r="L660" s="21"/>
      <c r="M660" s="21"/>
      <c r="N660" s="21"/>
      <c r="O660" s="21"/>
      <c r="P660" s="10">
        <v>12.731999999999999</v>
      </c>
      <c r="Q660" s="10">
        <v>8.9581999999999997</v>
      </c>
      <c r="R660" s="10">
        <v>0.62573999999999996</v>
      </c>
      <c r="T660" s="20"/>
      <c r="V660" s="20"/>
      <c r="X660" s="10">
        <v>177.45</v>
      </c>
      <c r="Y660" s="11">
        <v>-9.1898999999999995E-5</v>
      </c>
      <c r="Z660" s="10">
        <v>62158</v>
      </c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5">
        <f>H660*1000000000000000</f>
        <v>1778.3</v>
      </c>
      <c r="AU660" s="4">
        <f t="shared" si="10"/>
        <v>2.5029599999999999</v>
      </c>
    </row>
    <row r="661" spans="1:47" x14ac:dyDescent="0.25">
      <c r="A661" s="10">
        <v>1</v>
      </c>
      <c r="B661" s="10">
        <v>5900</v>
      </c>
      <c r="D661" s="10">
        <v>3.5000000000000003E-2</v>
      </c>
      <c r="E661" s="10">
        <v>15</v>
      </c>
      <c r="F661" s="10">
        <v>15</v>
      </c>
      <c r="H661" s="11">
        <v>1.7783E-12</v>
      </c>
      <c r="I661" s="21"/>
      <c r="J661" s="21"/>
      <c r="K661" s="21"/>
      <c r="L661" s="21"/>
      <c r="M661" s="21"/>
      <c r="N661" s="21"/>
      <c r="O661" s="21"/>
      <c r="P661" s="10">
        <v>13.01</v>
      </c>
      <c r="Q661" s="10">
        <v>9.3335000000000008</v>
      </c>
      <c r="R661" s="10">
        <v>0.67301999999999995</v>
      </c>
      <c r="T661" s="20"/>
      <c r="V661" s="20"/>
      <c r="X661" s="10">
        <v>180.33</v>
      </c>
      <c r="Y661" s="11">
        <v>-9.4629999999999994E-5</v>
      </c>
      <c r="Z661" s="10">
        <v>65619</v>
      </c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5">
        <f>H661*1000000000000000</f>
        <v>1778.3</v>
      </c>
      <c r="AU661" s="4">
        <f t="shared" si="10"/>
        <v>2.6920799999999998</v>
      </c>
    </row>
    <row r="662" spans="1:47" x14ac:dyDescent="0.25">
      <c r="A662" s="10">
        <v>1</v>
      </c>
      <c r="B662" s="10">
        <v>6000</v>
      </c>
      <c r="D662" s="10">
        <v>3.5000000000000003E-2</v>
      </c>
      <c r="E662" s="10">
        <v>15</v>
      </c>
      <c r="F662" s="10">
        <v>15</v>
      </c>
      <c r="H662" s="11">
        <v>1.7783E-12</v>
      </c>
      <c r="I662" s="21"/>
      <c r="J662" s="21"/>
      <c r="K662" s="21"/>
      <c r="L662" s="21"/>
      <c r="M662" s="21"/>
      <c r="N662" s="21"/>
      <c r="O662" s="21"/>
      <c r="P662" s="10">
        <v>13.304</v>
      </c>
      <c r="Q662" s="10">
        <v>9.7322000000000006</v>
      </c>
      <c r="R662" s="10">
        <v>0.72377000000000002</v>
      </c>
      <c r="T662" s="20"/>
      <c r="V662" s="20"/>
      <c r="X662" s="10">
        <v>183.24</v>
      </c>
      <c r="Y662" s="11">
        <v>-9.7646999999999995E-5</v>
      </c>
      <c r="Z662" s="10">
        <v>69161</v>
      </c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5">
        <f>H662*1000000000000000</f>
        <v>1778.3</v>
      </c>
      <c r="AU662" s="4">
        <f t="shared" si="10"/>
        <v>2.8950800000000001</v>
      </c>
    </row>
    <row r="663" spans="1:47" x14ac:dyDescent="0.25">
      <c r="A663" s="10">
        <v>1</v>
      </c>
      <c r="B663" s="10">
        <v>6100</v>
      </c>
      <c r="D663" s="10">
        <v>3.5000000000000003E-2</v>
      </c>
      <c r="E663" s="10">
        <v>15</v>
      </c>
      <c r="F663" s="10">
        <v>15</v>
      </c>
      <c r="H663" s="11">
        <v>1.7783E-12</v>
      </c>
      <c r="I663" s="21"/>
      <c r="J663" s="21"/>
      <c r="K663" s="21"/>
      <c r="L663" s="21"/>
      <c r="M663" s="21"/>
      <c r="N663" s="21"/>
      <c r="O663" s="21"/>
      <c r="P663" s="10">
        <v>13.593999999999999</v>
      </c>
      <c r="Q663" s="10">
        <v>10.135999999999999</v>
      </c>
      <c r="R663" s="10">
        <v>0.77666999999999997</v>
      </c>
      <c r="T663" s="20"/>
      <c r="V663" s="20"/>
      <c r="X663" s="10">
        <v>186.14</v>
      </c>
      <c r="Y663" s="11">
        <v>-3.1618000000000002E-7</v>
      </c>
      <c r="Z663" s="10">
        <v>72804</v>
      </c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5">
        <f>H663*1000000000000000</f>
        <v>1778.3</v>
      </c>
      <c r="AU663" s="4">
        <f t="shared" si="10"/>
        <v>3.1066799999999999</v>
      </c>
    </row>
    <row r="664" spans="1:47" x14ac:dyDescent="0.25">
      <c r="A664" s="10">
        <v>1</v>
      </c>
      <c r="B664" s="10">
        <v>6200</v>
      </c>
      <c r="D664" s="10">
        <v>3.5000000000000003E-2</v>
      </c>
      <c r="E664" s="10">
        <v>15</v>
      </c>
      <c r="F664" s="10">
        <v>15</v>
      </c>
      <c r="H664" s="11">
        <v>1.7783E-12</v>
      </c>
      <c r="I664" s="21"/>
      <c r="J664" s="21"/>
      <c r="K664" s="21"/>
      <c r="L664" s="21"/>
      <c r="M664" s="21"/>
      <c r="N664" s="21"/>
      <c r="O664" s="21"/>
      <c r="P664" s="10">
        <v>13.872</v>
      </c>
      <c r="Q664" s="10">
        <v>10.538</v>
      </c>
      <c r="R664" s="10">
        <v>0.83116000000000001</v>
      </c>
      <c r="T664" s="20"/>
      <c r="V664" s="20"/>
      <c r="X664" s="10">
        <v>189.01</v>
      </c>
      <c r="Y664" s="11">
        <v>-3.3015999999999999E-7</v>
      </c>
      <c r="Z664" s="10">
        <v>76555</v>
      </c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5">
        <f>H664*1000000000000000</f>
        <v>1778.3</v>
      </c>
      <c r="AU664" s="4">
        <f t="shared" si="10"/>
        <v>3.32464</v>
      </c>
    </row>
    <row r="665" spans="1:47" x14ac:dyDescent="0.25">
      <c r="A665" s="10">
        <v>1</v>
      </c>
      <c r="B665" s="10">
        <v>6300</v>
      </c>
      <c r="D665" s="10">
        <v>3.5000000000000003E-2</v>
      </c>
      <c r="E665" s="10">
        <v>15</v>
      </c>
      <c r="F665" s="10">
        <v>15</v>
      </c>
      <c r="H665" s="11">
        <v>1.7783E-12</v>
      </c>
      <c r="I665" s="21"/>
      <c r="J665" s="21"/>
      <c r="K665" s="21"/>
      <c r="L665" s="21"/>
      <c r="M665" s="21"/>
      <c r="N665" s="21"/>
      <c r="O665" s="21"/>
      <c r="P665" s="10">
        <v>14.186</v>
      </c>
      <c r="Q665" s="10">
        <v>10.983000000000001</v>
      </c>
      <c r="R665" s="10">
        <v>0.89107000000000003</v>
      </c>
      <c r="T665" s="20"/>
      <c r="V665" s="20"/>
      <c r="X665" s="10">
        <v>191.95</v>
      </c>
      <c r="Y665" s="11">
        <v>-3.4658000000000002E-7</v>
      </c>
      <c r="Z665" s="10">
        <v>80378</v>
      </c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5">
        <f>H665*1000000000000000</f>
        <v>1778.3</v>
      </c>
      <c r="AU665" s="4">
        <f t="shared" si="10"/>
        <v>3.5642800000000001</v>
      </c>
    </row>
    <row r="666" spans="1:47" x14ac:dyDescent="0.25">
      <c r="A666" s="10">
        <v>1</v>
      </c>
      <c r="B666" s="10">
        <v>6400</v>
      </c>
      <c r="D666" s="10">
        <v>3.5000000000000003E-2</v>
      </c>
      <c r="E666" s="10">
        <v>15</v>
      </c>
      <c r="F666" s="10">
        <v>15</v>
      </c>
      <c r="H666" s="11">
        <v>1.7783E-12</v>
      </c>
      <c r="I666" s="21"/>
      <c r="J666" s="21"/>
      <c r="K666" s="21"/>
      <c r="L666" s="21"/>
      <c r="M666" s="21"/>
      <c r="N666" s="21"/>
      <c r="O666" s="21"/>
      <c r="P666" s="10">
        <v>14.496</v>
      </c>
      <c r="Q666" s="10">
        <v>11.433</v>
      </c>
      <c r="R666" s="10">
        <v>0.95343</v>
      </c>
      <c r="T666" s="20"/>
      <c r="V666" s="20"/>
      <c r="X666" s="10">
        <v>194.87</v>
      </c>
      <c r="Y666" s="11">
        <v>-3.6351E-7</v>
      </c>
      <c r="Z666" s="10">
        <v>84306</v>
      </c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5">
        <f>H666*1000000000000000</f>
        <v>1778.3</v>
      </c>
      <c r="AU666" s="4">
        <f t="shared" si="10"/>
        <v>3.81372</v>
      </c>
    </row>
    <row r="667" spans="1:47" x14ac:dyDescent="0.25">
      <c r="A667" s="10">
        <v>1</v>
      </c>
      <c r="B667" s="10">
        <v>6500</v>
      </c>
      <c r="D667" s="10">
        <v>3.5000000000000003E-2</v>
      </c>
      <c r="E667" s="10">
        <v>15</v>
      </c>
      <c r="F667" s="10">
        <v>15</v>
      </c>
      <c r="H667" s="11">
        <v>1.7783E-12</v>
      </c>
      <c r="I667" s="21"/>
      <c r="J667" s="21"/>
      <c r="K667" s="21"/>
      <c r="L667" s="21"/>
      <c r="M667" s="21"/>
      <c r="N667" s="21"/>
      <c r="O667" s="21"/>
      <c r="P667" s="10">
        <v>14.792999999999999</v>
      </c>
      <c r="Q667" s="10">
        <v>11.882999999999999</v>
      </c>
      <c r="R667" s="10">
        <v>1.0176000000000001</v>
      </c>
      <c r="T667" s="20"/>
      <c r="V667" s="20"/>
      <c r="X667" s="10">
        <v>197.77</v>
      </c>
      <c r="Y667" s="11">
        <v>-3.8055E-7</v>
      </c>
      <c r="Z667" s="10">
        <v>88345</v>
      </c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5">
        <f>H667*1000000000000000</f>
        <v>1778.3</v>
      </c>
      <c r="AU667" s="4">
        <f t="shared" si="10"/>
        <v>4.0704000000000002</v>
      </c>
    </row>
    <row r="668" spans="1:47" x14ac:dyDescent="0.25">
      <c r="A668" s="10">
        <v>1</v>
      </c>
      <c r="B668" s="10">
        <v>6600</v>
      </c>
      <c r="D668" s="10">
        <v>3.5000000000000003E-2</v>
      </c>
      <c r="E668" s="10">
        <v>15</v>
      </c>
      <c r="F668" s="10">
        <v>15</v>
      </c>
      <c r="H668" s="11">
        <v>1.7783E-12</v>
      </c>
      <c r="I668" s="21"/>
      <c r="J668" s="21"/>
      <c r="K668" s="21"/>
      <c r="L668" s="21"/>
      <c r="M668" s="21"/>
      <c r="N668" s="21"/>
      <c r="O668" s="21"/>
      <c r="P668" s="10">
        <v>15.129</v>
      </c>
      <c r="Q668" s="10">
        <v>12.38</v>
      </c>
      <c r="R668" s="10">
        <v>1.0882000000000001</v>
      </c>
      <c r="T668" s="20"/>
      <c r="V668" s="20"/>
      <c r="X668" s="10">
        <v>200.74</v>
      </c>
      <c r="Y668" s="11">
        <v>-4.0060999999999999E-7</v>
      </c>
      <c r="Z668" s="10">
        <v>92464</v>
      </c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5">
        <f>H668*1000000000000000</f>
        <v>1778.3</v>
      </c>
      <c r="AU668" s="4">
        <f t="shared" si="10"/>
        <v>4.3528000000000002</v>
      </c>
    </row>
    <row r="669" spans="1:47" x14ac:dyDescent="0.25">
      <c r="A669" s="10">
        <v>1</v>
      </c>
      <c r="B669" s="10">
        <v>6700</v>
      </c>
      <c r="D669" s="10">
        <v>3.5000000000000003E-2</v>
      </c>
      <c r="E669" s="10">
        <v>15</v>
      </c>
      <c r="F669" s="10">
        <v>15</v>
      </c>
      <c r="H669" s="11">
        <v>1.7783E-12</v>
      </c>
      <c r="I669" s="21"/>
      <c r="J669" s="21"/>
      <c r="K669" s="21"/>
      <c r="L669" s="21"/>
      <c r="M669" s="21"/>
      <c r="N669" s="21"/>
      <c r="O669" s="21"/>
      <c r="P669" s="10">
        <v>15.438000000000001</v>
      </c>
      <c r="Q669" s="10">
        <v>12.862</v>
      </c>
      <c r="R669" s="10">
        <v>1.1595</v>
      </c>
      <c r="T669" s="20"/>
      <c r="V669" s="20"/>
      <c r="X669" s="10">
        <v>203.65</v>
      </c>
      <c r="Y669" s="11">
        <v>-4.2003999999999999E-7</v>
      </c>
      <c r="Z669" s="10">
        <v>96706</v>
      </c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5">
        <f>H669*1000000000000000</f>
        <v>1778.3</v>
      </c>
      <c r="AU669" s="4">
        <f t="shared" si="10"/>
        <v>4.6379999999999999</v>
      </c>
    </row>
    <row r="670" spans="1:47" x14ac:dyDescent="0.25">
      <c r="A670" s="10">
        <v>1</v>
      </c>
      <c r="B670" s="10">
        <v>6800</v>
      </c>
      <c r="D670" s="10">
        <v>3.5000000000000003E-2</v>
      </c>
      <c r="E670" s="10">
        <v>15</v>
      </c>
      <c r="F670" s="10">
        <v>15</v>
      </c>
      <c r="H670" s="11">
        <v>1.7783E-12</v>
      </c>
      <c r="I670" s="21"/>
      <c r="J670" s="21"/>
      <c r="K670" s="21"/>
      <c r="L670" s="21"/>
      <c r="M670" s="21"/>
      <c r="N670" s="21"/>
      <c r="O670" s="21"/>
      <c r="P670" s="10">
        <v>15.787000000000001</v>
      </c>
      <c r="Q670" s="10">
        <v>13.394</v>
      </c>
      <c r="R670" s="10">
        <v>1.2378</v>
      </c>
      <c r="T670" s="20"/>
      <c r="V670" s="20"/>
      <c r="X670" s="10">
        <v>206.64</v>
      </c>
      <c r="Y670" s="11">
        <v>-4.4284000000000001E-7</v>
      </c>
      <c r="Z670" s="11">
        <v>101030</v>
      </c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5">
        <f>H670*1000000000000000</f>
        <v>1778.3</v>
      </c>
      <c r="AU670" s="4">
        <f t="shared" si="10"/>
        <v>4.9512</v>
      </c>
    </row>
    <row r="671" spans="1:47" x14ac:dyDescent="0.25">
      <c r="A671" s="10">
        <v>1</v>
      </c>
      <c r="B671" s="10">
        <v>6900</v>
      </c>
      <c r="D671" s="10">
        <v>3.5000000000000003E-2</v>
      </c>
      <c r="E671" s="10">
        <v>15</v>
      </c>
      <c r="F671" s="10">
        <v>15</v>
      </c>
      <c r="H671" s="11">
        <v>1.7783E-12</v>
      </c>
      <c r="I671" s="21"/>
      <c r="J671" s="21"/>
      <c r="K671" s="21"/>
      <c r="L671" s="21"/>
      <c r="M671" s="21"/>
      <c r="N671" s="21"/>
      <c r="O671" s="21"/>
      <c r="P671" s="10">
        <v>16.12</v>
      </c>
      <c r="Q671" s="10">
        <v>13.923</v>
      </c>
      <c r="R671" s="10">
        <v>1.3181</v>
      </c>
      <c r="T671" s="20"/>
      <c r="V671" s="20"/>
      <c r="X671" s="10">
        <v>209.59</v>
      </c>
      <c r="Y671" s="11">
        <v>-4.6582000000000002E-7</v>
      </c>
      <c r="Z671" s="11">
        <v>105480</v>
      </c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5">
        <f>H671*1000000000000000</f>
        <v>1778.3</v>
      </c>
      <c r="AU671" s="4">
        <f t="shared" si="10"/>
        <v>5.2724000000000002</v>
      </c>
    </row>
    <row r="672" spans="1:47" x14ac:dyDescent="0.25">
      <c r="A672" s="10">
        <v>1</v>
      </c>
      <c r="B672" s="10">
        <v>7000</v>
      </c>
      <c r="D672" s="10">
        <v>3.5000000000000003E-2</v>
      </c>
      <c r="E672" s="10">
        <v>15</v>
      </c>
      <c r="F672" s="10">
        <v>15</v>
      </c>
      <c r="H672" s="11">
        <v>1.7783E-12</v>
      </c>
      <c r="I672" s="21"/>
      <c r="J672" s="21"/>
      <c r="K672" s="21"/>
      <c r="L672" s="21"/>
      <c r="M672" s="21"/>
      <c r="N672" s="21"/>
      <c r="O672" s="21"/>
      <c r="P672" s="10">
        <v>16.471</v>
      </c>
      <c r="Q672" s="10">
        <v>14.481999999999999</v>
      </c>
      <c r="R672" s="10">
        <v>1.4037999999999999</v>
      </c>
      <c r="T672" s="20"/>
      <c r="V672" s="20"/>
      <c r="X672" s="10">
        <v>212.57</v>
      </c>
      <c r="Y672" s="11">
        <v>-4.9113999999999999E-7</v>
      </c>
      <c r="Z672" s="11">
        <v>110030</v>
      </c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5">
        <f>H672*1000000000000000</f>
        <v>1778.3</v>
      </c>
      <c r="AU672" s="4">
        <f t="shared" si="10"/>
        <v>5.6151999999999997</v>
      </c>
    </row>
    <row r="673" spans="1:47" x14ac:dyDescent="0.25">
      <c r="A673" s="10">
        <v>1</v>
      </c>
      <c r="B673" s="10">
        <v>1000</v>
      </c>
      <c r="D673" s="10">
        <v>3.5000000000000003E-2</v>
      </c>
      <c r="E673" s="10">
        <v>15</v>
      </c>
      <c r="F673" s="10">
        <v>15</v>
      </c>
      <c r="H673" s="11">
        <v>2.3714000000000002E-12</v>
      </c>
      <c r="I673" s="21"/>
      <c r="J673" s="21"/>
      <c r="K673" s="21"/>
      <c r="L673" s="21"/>
      <c r="M673" s="21"/>
      <c r="N673" s="21"/>
      <c r="O673" s="21"/>
      <c r="P673" s="10">
        <v>0</v>
      </c>
      <c r="Q673" s="10">
        <v>0</v>
      </c>
      <c r="R673" s="10">
        <v>0</v>
      </c>
      <c r="T673" s="20"/>
      <c r="V673" s="20"/>
      <c r="X673" s="10">
        <v>15</v>
      </c>
      <c r="Y673" s="11">
        <v>-2.3356999999999999E-6</v>
      </c>
      <c r="Z673" s="10">
        <v>73.287000000000006</v>
      </c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5">
        <f>H673*1000000000000000</f>
        <v>2371.4</v>
      </c>
      <c r="AU673" s="4">
        <f t="shared" si="10"/>
        <v>0</v>
      </c>
    </row>
    <row r="674" spans="1:47" x14ac:dyDescent="0.25">
      <c r="A674" s="10">
        <v>1</v>
      </c>
      <c r="B674" s="10">
        <v>1100</v>
      </c>
      <c r="D674" s="10">
        <v>3.5000000000000003E-2</v>
      </c>
      <c r="E674" s="10">
        <v>15</v>
      </c>
      <c r="F674" s="10">
        <v>15</v>
      </c>
      <c r="H674" s="11">
        <v>2.3714000000000002E-12</v>
      </c>
      <c r="I674" s="21"/>
      <c r="J674" s="21"/>
      <c r="K674" s="21"/>
      <c r="L674" s="21"/>
      <c r="M674" s="21"/>
      <c r="N674" s="21"/>
      <c r="O674" s="21"/>
      <c r="P674" s="10">
        <v>0</v>
      </c>
      <c r="Q674" s="10">
        <v>0</v>
      </c>
      <c r="R674" s="10">
        <v>0</v>
      </c>
      <c r="T674" s="20"/>
      <c r="V674" s="20"/>
      <c r="X674" s="10">
        <v>15</v>
      </c>
      <c r="Y674" s="11">
        <v>-2.3336E-6</v>
      </c>
      <c r="Z674" s="10">
        <v>70.730999999999995</v>
      </c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5">
        <f>H674*1000000000000000</f>
        <v>2371.4</v>
      </c>
      <c r="AU674" s="4">
        <f t="shared" si="10"/>
        <v>0</v>
      </c>
    </row>
    <row r="675" spans="1:47" x14ac:dyDescent="0.25">
      <c r="A675" s="10">
        <v>1</v>
      </c>
      <c r="B675" s="10">
        <v>1200</v>
      </c>
      <c r="D675" s="10">
        <v>3.5000000000000003E-2</v>
      </c>
      <c r="E675" s="10">
        <v>15</v>
      </c>
      <c r="F675" s="10">
        <v>15</v>
      </c>
      <c r="H675" s="11">
        <v>2.3714000000000002E-12</v>
      </c>
      <c r="I675" s="21"/>
      <c r="J675" s="21"/>
      <c r="K675" s="21"/>
      <c r="L675" s="21"/>
      <c r="M675" s="21"/>
      <c r="N675" s="21"/>
      <c r="O675" s="21"/>
      <c r="P675" s="10">
        <v>0</v>
      </c>
      <c r="Q675" s="10">
        <v>0</v>
      </c>
      <c r="R675" s="10">
        <v>0</v>
      </c>
      <c r="T675" s="20"/>
      <c r="V675" s="20"/>
      <c r="X675" s="10">
        <v>15</v>
      </c>
      <c r="Y675" s="11">
        <v>-2.2645000000000001E-6</v>
      </c>
      <c r="Z675" s="10">
        <v>68.210999999999999</v>
      </c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5">
        <f>H675*1000000000000000</f>
        <v>2371.4</v>
      </c>
      <c r="AU675" s="4">
        <f t="shared" si="10"/>
        <v>0</v>
      </c>
    </row>
    <row r="676" spans="1:47" x14ac:dyDescent="0.25">
      <c r="A676" s="10">
        <v>1</v>
      </c>
      <c r="B676" s="10">
        <v>1300</v>
      </c>
      <c r="D676" s="10">
        <v>3.5000000000000003E-2</v>
      </c>
      <c r="E676" s="10">
        <v>15</v>
      </c>
      <c r="F676" s="10">
        <v>15</v>
      </c>
      <c r="H676" s="11">
        <v>2.3714000000000002E-12</v>
      </c>
      <c r="I676" s="21"/>
      <c r="J676" s="21"/>
      <c r="K676" s="21"/>
      <c r="L676" s="21"/>
      <c r="M676" s="21"/>
      <c r="N676" s="21"/>
      <c r="O676" s="21"/>
      <c r="P676" s="10">
        <v>0</v>
      </c>
      <c r="Q676" s="10">
        <v>0</v>
      </c>
      <c r="R676" s="10">
        <v>0</v>
      </c>
      <c r="T676" s="20"/>
      <c r="V676" s="20"/>
      <c r="X676" s="10">
        <v>15</v>
      </c>
      <c r="Y676" s="11">
        <v>-2.1243999999999999E-6</v>
      </c>
      <c r="Z676" s="10">
        <v>65.710999999999999</v>
      </c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5">
        <f>H676*1000000000000000</f>
        <v>2371.4</v>
      </c>
      <c r="AU676" s="4">
        <f t="shared" si="10"/>
        <v>0</v>
      </c>
    </row>
    <row r="677" spans="1:47" x14ac:dyDescent="0.25">
      <c r="A677" s="10">
        <v>1</v>
      </c>
      <c r="B677" s="10">
        <v>1400</v>
      </c>
      <c r="D677" s="10">
        <v>3.5000000000000003E-2</v>
      </c>
      <c r="E677" s="10">
        <v>15</v>
      </c>
      <c r="F677" s="10">
        <v>15</v>
      </c>
      <c r="H677" s="11">
        <v>2.3714000000000002E-12</v>
      </c>
      <c r="I677" s="21"/>
      <c r="J677" s="21"/>
      <c r="K677" s="21"/>
      <c r="L677" s="21"/>
      <c r="M677" s="21"/>
      <c r="N677" s="21"/>
      <c r="O677" s="21"/>
      <c r="P677" s="10">
        <v>0</v>
      </c>
      <c r="Q677" s="10">
        <v>0</v>
      </c>
      <c r="R677" s="10">
        <v>0</v>
      </c>
      <c r="T677" s="20"/>
      <c r="V677" s="20"/>
      <c r="X677" s="10">
        <v>15</v>
      </c>
      <c r="Y677" s="11">
        <v>-1.9095000000000001E-6</v>
      </c>
      <c r="Z677" s="10">
        <v>63.219000000000001</v>
      </c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5">
        <f>H677*1000000000000000</f>
        <v>2371.4</v>
      </c>
      <c r="AU677" s="4">
        <f t="shared" si="10"/>
        <v>0</v>
      </c>
    </row>
    <row r="678" spans="1:47" x14ac:dyDescent="0.25">
      <c r="A678" s="10">
        <v>1</v>
      </c>
      <c r="B678" s="10">
        <v>1500</v>
      </c>
      <c r="D678" s="10">
        <v>3.5000000000000003E-2</v>
      </c>
      <c r="E678" s="10">
        <v>15</v>
      </c>
      <c r="F678" s="10">
        <v>15</v>
      </c>
      <c r="H678" s="11">
        <v>2.3714000000000002E-12</v>
      </c>
      <c r="I678" s="21"/>
      <c r="J678" s="21"/>
      <c r="K678" s="21"/>
      <c r="L678" s="21"/>
      <c r="M678" s="21"/>
      <c r="N678" s="21"/>
      <c r="O678" s="21"/>
      <c r="P678" s="10">
        <v>0</v>
      </c>
      <c r="Q678" s="10">
        <v>0</v>
      </c>
      <c r="R678" s="10">
        <v>0</v>
      </c>
      <c r="T678" s="20"/>
      <c r="V678" s="20"/>
      <c r="X678" s="10">
        <v>15</v>
      </c>
      <c r="Y678" s="11">
        <v>-1.6164999999999999E-6</v>
      </c>
      <c r="Z678" s="10">
        <v>60.723999999999997</v>
      </c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5">
        <f>H678*1000000000000000</f>
        <v>2371.4</v>
      </c>
      <c r="AU678" s="4">
        <f t="shared" si="10"/>
        <v>0</v>
      </c>
    </row>
    <row r="679" spans="1:47" x14ac:dyDescent="0.25">
      <c r="A679" s="10">
        <v>1</v>
      </c>
      <c r="B679" s="10">
        <v>1600</v>
      </c>
      <c r="D679" s="10">
        <v>3.5000000000000003E-2</v>
      </c>
      <c r="E679" s="10">
        <v>15</v>
      </c>
      <c r="F679" s="10">
        <v>15</v>
      </c>
      <c r="H679" s="11">
        <v>2.3714000000000002E-12</v>
      </c>
      <c r="I679" s="21"/>
      <c r="J679" s="21"/>
      <c r="K679" s="21"/>
      <c r="L679" s="21"/>
      <c r="M679" s="21"/>
      <c r="N679" s="21"/>
      <c r="O679" s="21"/>
      <c r="P679" s="10">
        <v>0</v>
      </c>
      <c r="Q679" s="10">
        <v>0</v>
      </c>
      <c r="R679" s="10">
        <v>0</v>
      </c>
      <c r="T679" s="20"/>
      <c r="V679" s="20"/>
      <c r="X679" s="10">
        <v>15</v>
      </c>
      <c r="Y679" s="11">
        <v>-1.2418999999999999E-6</v>
      </c>
      <c r="Z679" s="10">
        <v>58.218000000000004</v>
      </c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5">
        <f>H679*1000000000000000</f>
        <v>2371.4</v>
      </c>
      <c r="AU679" s="4">
        <f t="shared" si="10"/>
        <v>0</v>
      </c>
    </row>
    <row r="680" spans="1:47" x14ac:dyDescent="0.25">
      <c r="A680" s="10">
        <v>1</v>
      </c>
      <c r="B680" s="10">
        <v>1700</v>
      </c>
      <c r="D680" s="10">
        <v>3.5000000000000003E-2</v>
      </c>
      <c r="E680" s="10">
        <v>15</v>
      </c>
      <c r="F680" s="10">
        <v>15</v>
      </c>
      <c r="H680" s="11">
        <v>2.3714000000000002E-12</v>
      </c>
      <c r="I680" s="21"/>
      <c r="J680" s="21"/>
      <c r="K680" s="21"/>
      <c r="L680" s="21"/>
      <c r="M680" s="21"/>
      <c r="N680" s="21"/>
      <c r="O680" s="21"/>
      <c r="P680" s="10">
        <v>0</v>
      </c>
      <c r="Q680" s="10">
        <v>0</v>
      </c>
      <c r="R680" s="10">
        <v>0</v>
      </c>
      <c r="T680" s="20"/>
      <c r="V680" s="20"/>
      <c r="X680" s="10">
        <v>15</v>
      </c>
      <c r="Y680" s="11">
        <v>-7.8260999999999999E-7</v>
      </c>
      <c r="Z680" s="10">
        <v>55.692</v>
      </c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5">
        <f>H680*1000000000000000</f>
        <v>2371.4</v>
      </c>
      <c r="AU680" s="4">
        <f t="shared" si="10"/>
        <v>0</v>
      </c>
    </row>
    <row r="681" spans="1:47" x14ac:dyDescent="0.25">
      <c r="A681" s="10">
        <v>1</v>
      </c>
      <c r="B681" s="10">
        <v>1800</v>
      </c>
      <c r="D681" s="10">
        <v>3.5000000000000003E-2</v>
      </c>
      <c r="E681" s="10">
        <v>15</v>
      </c>
      <c r="F681" s="10">
        <v>15</v>
      </c>
      <c r="H681" s="11">
        <v>2.3714000000000002E-12</v>
      </c>
      <c r="I681" s="21"/>
      <c r="J681" s="21"/>
      <c r="K681" s="21"/>
      <c r="L681" s="21"/>
      <c r="M681" s="21"/>
      <c r="N681" s="21"/>
      <c r="O681" s="21"/>
      <c r="P681" s="10">
        <v>0</v>
      </c>
      <c r="Q681" s="10">
        <v>0</v>
      </c>
      <c r="R681" s="10">
        <v>0</v>
      </c>
      <c r="T681" s="20"/>
      <c r="V681" s="20"/>
      <c r="X681" s="10">
        <v>15</v>
      </c>
      <c r="Y681" s="11">
        <v>-2.357E-7</v>
      </c>
      <c r="Z681" s="10">
        <v>53.137999999999998</v>
      </c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5">
        <f>H681*1000000000000000</f>
        <v>2371.4</v>
      </c>
      <c r="AU681" s="4">
        <f t="shared" si="10"/>
        <v>0</v>
      </c>
    </row>
    <row r="682" spans="1:47" x14ac:dyDescent="0.25">
      <c r="A682" s="10">
        <v>1</v>
      </c>
      <c r="B682" s="10">
        <v>1900</v>
      </c>
      <c r="D682" s="10">
        <v>3.5000000000000003E-2</v>
      </c>
      <c r="E682" s="10">
        <v>15</v>
      </c>
      <c r="F682" s="10">
        <v>15</v>
      </c>
      <c r="H682" s="11">
        <v>2.3714000000000002E-12</v>
      </c>
      <c r="I682" s="21"/>
      <c r="J682" s="21"/>
      <c r="K682" s="21"/>
      <c r="L682" s="21"/>
      <c r="M682" s="21"/>
      <c r="N682" s="21"/>
      <c r="O682" s="21"/>
      <c r="P682" s="10">
        <v>0</v>
      </c>
      <c r="Q682" s="10">
        <v>0</v>
      </c>
      <c r="R682" s="10">
        <v>0</v>
      </c>
      <c r="T682" s="20"/>
      <c r="V682" s="20"/>
      <c r="X682" s="10">
        <v>15</v>
      </c>
      <c r="Y682" s="10">
        <v>1.8211E-4</v>
      </c>
      <c r="Z682" s="10">
        <v>50.552</v>
      </c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5">
        <f>H682*1000000000000000</f>
        <v>2371.4</v>
      </c>
      <c r="AU682" s="4">
        <f t="shared" si="10"/>
        <v>0</v>
      </c>
    </row>
    <row r="683" spans="1:47" x14ac:dyDescent="0.25">
      <c r="A683" s="10">
        <v>1</v>
      </c>
      <c r="B683" s="10">
        <v>2000</v>
      </c>
      <c r="D683" s="10">
        <v>3.5000000000000003E-2</v>
      </c>
      <c r="E683" s="10">
        <v>15</v>
      </c>
      <c r="F683" s="10">
        <v>15</v>
      </c>
      <c r="H683" s="11">
        <v>2.3714000000000002E-12</v>
      </c>
      <c r="I683" s="21"/>
      <c r="J683" s="21"/>
      <c r="K683" s="21"/>
      <c r="L683" s="21"/>
      <c r="M683" s="21"/>
      <c r="N683" s="21"/>
      <c r="O683" s="21"/>
      <c r="P683" s="10">
        <v>0</v>
      </c>
      <c r="Q683" s="10">
        <v>0</v>
      </c>
      <c r="R683" s="10">
        <v>0</v>
      </c>
      <c r="T683" s="20"/>
      <c r="V683" s="20"/>
      <c r="X683" s="10">
        <v>15</v>
      </c>
      <c r="Y683" s="10">
        <v>5.1332999999999999E-4</v>
      </c>
      <c r="Z683" s="10">
        <v>48.127000000000002</v>
      </c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5">
        <f>H683*1000000000000000</f>
        <v>2371.4</v>
      </c>
      <c r="AU683" s="4">
        <f t="shared" si="10"/>
        <v>0</v>
      </c>
    </row>
    <row r="684" spans="1:47" x14ac:dyDescent="0.25">
      <c r="A684" s="10">
        <v>1</v>
      </c>
      <c r="B684" s="10">
        <v>2100</v>
      </c>
      <c r="D684" s="10">
        <v>3.5000000000000003E-2</v>
      </c>
      <c r="E684" s="10">
        <v>15</v>
      </c>
      <c r="F684" s="10">
        <v>15</v>
      </c>
      <c r="H684" s="11">
        <v>2.3714000000000002E-12</v>
      </c>
      <c r="I684" s="21"/>
      <c r="J684" s="21"/>
      <c r="K684" s="21"/>
      <c r="L684" s="21"/>
      <c r="M684" s="21"/>
      <c r="N684" s="21"/>
      <c r="O684" s="21"/>
      <c r="P684" s="10">
        <v>0</v>
      </c>
      <c r="Q684" s="10">
        <v>0</v>
      </c>
      <c r="R684" s="10">
        <v>0</v>
      </c>
      <c r="T684" s="20"/>
      <c r="V684" s="20"/>
      <c r="X684" s="10">
        <v>15</v>
      </c>
      <c r="Y684" s="10">
        <v>8.8800999999999995E-4</v>
      </c>
      <c r="Z684" s="10">
        <v>48.127000000000002</v>
      </c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5">
        <f>H684*1000000000000000</f>
        <v>2371.4</v>
      </c>
      <c r="AU684" s="4">
        <f t="shared" si="10"/>
        <v>0</v>
      </c>
    </row>
    <row r="685" spans="1:47" x14ac:dyDescent="0.25">
      <c r="A685" s="10">
        <v>1</v>
      </c>
      <c r="B685" s="10">
        <v>2200</v>
      </c>
      <c r="D685" s="10">
        <v>3.5000000000000003E-2</v>
      </c>
      <c r="E685" s="10">
        <v>15</v>
      </c>
      <c r="F685" s="10">
        <v>15</v>
      </c>
      <c r="H685" s="11">
        <v>2.3714000000000002E-12</v>
      </c>
      <c r="I685" s="21"/>
      <c r="J685" s="21"/>
      <c r="K685" s="21"/>
      <c r="L685" s="21"/>
      <c r="M685" s="21"/>
      <c r="N685" s="21"/>
      <c r="O685" s="21"/>
      <c r="P685" s="10">
        <v>0</v>
      </c>
      <c r="Q685" s="10">
        <v>0</v>
      </c>
      <c r="R685" s="10">
        <v>0</v>
      </c>
      <c r="T685" s="20"/>
      <c r="V685" s="20"/>
      <c r="X685" s="10">
        <v>15</v>
      </c>
      <c r="Y685" s="10">
        <v>1.3073E-3</v>
      </c>
      <c r="Z685" s="10">
        <v>48.127000000000002</v>
      </c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5">
        <f>H685*1000000000000000</f>
        <v>2371.4</v>
      </c>
      <c r="AU685" s="4">
        <f t="shared" si="10"/>
        <v>0</v>
      </c>
    </row>
    <row r="686" spans="1:47" x14ac:dyDescent="0.25">
      <c r="A686" s="10">
        <v>1</v>
      </c>
      <c r="B686" s="10">
        <v>2300</v>
      </c>
      <c r="D686" s="10">
        <v>3.5000000000000003E-2</v>
      </c>
      <c r="E686" s="10">
        <v>15</v>
      </c>
      <c r="F686" s="10">
        <v>15</v>
      </c>
      <c r="H686" s="11">
        <v>2.3714000000000002E-12</v>
      </c>
      <c r="I686" s="21"/>
      <c r="J686" s="21"/>
      <c r="K686" s="21"/>
      <c r="L686" s="21"/>
      <c r="M686" s="21"/>
      <c r="N686" s="21"/>
      <c r="O686" s="21"/>
      <c r="P686" s="10">
        <v>0</v>
      </c>
      <c r="Q686" s="10">
        <v>0</v>
      </c>
      <c r="R686" s="10">
        <v>0</v>
      </c>
      <c r="T686" s="20"/>
      <c r="V686" s="20"/>
      <c r="X686" s="10">
        <v>15</v>
      </c>
      <c r="Y686" s="10">
        <v>1.7722E-3</v>
      </c>
      <c r="Z686" s="10">
        <v>48.127000000000002</v>
      </c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5">
        <f>H686*1000000000000000</f>
        <v>2371.4</v>
      </c>
      <c r="AU686" s="4">
        <f t="shared" si="10"/>
        <v>0</v>
      </c>
    </row>
    <row r="687" spans="1:47" x14ac:dyDescent="0.25">
      <c r="A687" s="10">
        <v>1</v>
      </c>
      <c r="B687" s="10">
        <v>2400</v>
      </c>
      <c r="D687" s="10">
        <v>3.5000000000000003E-2</v>
      </c>
      <c r="E687" s="10">
        <v>15</v>
      </c>
      <c r="F687" s="10">
        <v>15</v>
      </c>
      <c r="H687" s="11">
        <v>2.3714000000000002E-12</v>
      </c>
      <c r="I687" s="21"/>
      <c r="J687" s="21"/>
      <c r="K687" s="21"/>
      <c r="L687" s="21"/>
      <c r="M687" s="21"/>
      <c r="N687" s="21"/>
      <c r="O687" s="21"/>
      <c r="P687" s="10">
        <v>0</v>
      </c>
      <c r="Q687" s="10">
        <v>0</v>
      </c>
      <c r="R687" s="10">
        <v>0</v>
      </c>
      <c r="T687" s="20"/>
      <c r="V687" s="20"/>
      <c r="X687" s="10">
        <v>0</v>
      </c>
      <c r="Y687" s="10">
        <v>0</v>
      </c>
      <c r="Z687" s="10">
        <v>8.8191000000000006</v>
      </c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5">
        <f>H687*1000000000000000</f>
        <v>2371.4</v>
      </c>
      <c r="AU687" s="4">
        <f t="shared" si="10"/>
        <v>0</v>
      </c>
    </row>
    <row r="688" spans="1:47" x14ac:dyDescent="0.25">
      <c r="A688" s="10">
        <v>1</v>
      </c>
      <c r="B688" s="10">
        <v>2500</v>
      </c>
      <c r="D688" s="10">
        <v>3.5000000000000003E-2</v>
      </c>
      <c r="E688" s="10">
        <v>15</v>
      </c>
      <c r="F688" s="10">
        <v>15</v>
      </c>
      <c r="H688" s="11">
        <v>2.3714000000000002E-12</v>
      </c>
      <c r="I688" s="21"/>
      <c r="J688" s="21"/>
      <c r="K688" s="21"/>
      <c r="L688" s="21"/>
      <c r="M688" s="21"/>
      <c r="N688" s="21"/>
      <c r="O688" s="21"/>
      <c r="P688" s="10">
        <v>3.6918000000000002</v>
      </c>
      <c r="Q688" s="10">
        <v>1.0029999999999999</v>
      </c>
      <c r="R688" s="10">
        <v>1.0443E-3</v>
      </c>
      <c r="T688" s="20"/>
      <c r="V688" s="20"/>
      <c r="X688" s="10">
        <v>79.899000000000001</v>
      </c>
      <c r="Y688" s="11">
        <v>-1.908E-5</v>
      </c>
      <c r="Z688" s="10">
        <v>4.6448</v>
      </c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5">
        <f>H688*1000000000000000</f>
        <v>2371.4</v>
      </c>
      <c r="AU688" s="4">
        <f t="shared" si="10"/>
        <v>4.1771999999999998E-3</v>
      </c>
    </row>
    <row r="689" spans="1:47" x14ac:dyDescent="0.25">
      <c r="A689" s="10">
        <v>1</v>
      </c>
      <c r="B689" s="10">
        <v>2600</v>
      </c>
      <c r="D689" s="10">
        <v>3.5000000000000003E-2</v>
      </c>
      <c r="E689" s="10">
        <v>15</v>
      </c>
      <c r="F689" s="10">
        <v>15</v>
      </c>
      <c r="H689" s="11">
        <v>2.3714000000000002E-12</v>
      </c>
      <c r="I689" s="21"/>
      <c r="J689" s="21"/>
      <c r="K689" s="21"/>
      <c r="L689" s="21"/>
      <c r="M689" s="21"/>
      <c r="N689" s="21"/>
      <c r="O689" s="21"/>
      <c r="P689" s="10">
        <v>4.4218999999999999</v>
      </c>
      <c r="Q689" s="10">
        <v>1.2944</v>
      </c>
      <c r="R689" s="10">
        <v>3.8463E-3</v>
      </c>
      <c r="T689" s="20"/>
      <c r="V689" s="20"/>
      <c r="X689" s="10">
        <v>84.885999999999996</v>
      </c>
      <c r="Y689" s="11">
        <v>-2.2904999999999998E-5</v>
      </c>
      <c r="Z689" s="10">
        <v>32.744999999999997</v>
      </c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5">
        <f>H689*1000000000000000</f>
        <v>2371.4</v>
      </c>
      <c r="AU689" s="4">
        <f t="shared" si="10"/>
        <v>1.53852E-2</v>
      </c>
    </row>
    <row r="690" spans="1:47" x14ac:dyDescent="0.25">
      <c r="A690" s="10">
        <v>1</v>
      </c>
      <c r="B690" s="10">
        <v>2700</v>
      </c>
      <c r="D690" s="10">
        <v>3.5000000000000003E-2</v>
      </c>
      <c r="E690" s="10">
        <v>15</v>
      </c>
      <c r="F690" s="10">
        <v>15</v>
      </c>
      <c r="H690" s="11">
        <v>2.3714000000000002E-12</v>
      </c>
      <c r="I690" s="21"/>
      <c r="J690" s="21"/>
      <c r="K690" s="21"/>
      <c r="L690" s="21"/>
      <c r="M690" s="21"/>
      <c r="N690" s="21"/>
      <c r="O690" s="21"/>
      <c r="P690" s="10">
        <v>5.1919000000000004</v>
      </c>
      <c r="Q690" s="10">
        <v>1.6217999999999999</v>
      </c>
      <c r="R690" s="10">
        <v>7.7006000000000002E-3</v>
      </c>
      <c r="T690" s="20"/>
      <c r="V690" s="20"/>
      <c r="X690" s="10">
        <v>89.54</v>
      </c>
      <c r="Y690" s="11">
        <v>-2.6979999999999999E-5</v>
      </c>
      <c r="Z690" s="10">
        <v>33.430999999999997</v>
      </c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5">
        <f>H690*1000000000000000</f>
        <v>2371.4</v>
      </c>
      <c r="AU690" s="4">
        <f t="shared" si="10"/>
        <v>3.0802400000000001E-2</v>
      </c>
    </row>
    <row r="691" spans="1:47" x14ac:dyDescent="0.25">
      <c r="A691" s="10">
        <v>1</v>
      </c>
      <c r="B691" s="10">
        <v>2800</v>
      </c>
      <c r="D691" s="10">
        <v>3.5000000000000003E-2</v>
      </c>
      <c r="E691" s="10">
        <v>15</v>
      </c>
      <c r="F691" s="10">
        <v>15</v>
      </c>
      <c r="H691" s="11">
        <v>2.3714000000000002E-12</v>
      </c>
      <c r="I691" s="21"/>
      <c r="J691" s="21"/>
      <c r="K691" s="21"/>
      <c r="L691" s="21"/>
      <c r="M691" s="21"/>
      <c r="N691" s="21"/>
      <c r="O691" s="21"/>
      <c r="P691" s="10">
        <v>6.0077999999999996</v>
      </c>
      <c r="Q691" s="10">
        <v>1.9892000000000001</v>
      </c>
      <c r="R691" s="10">
        <v>1.2773E-2</v>
      </c>
      <c r="T691" s="20"/>
      <c r="V691" s="20"/>
      <c r="X691" s="10">
        <v>93.968999999999994</v>
      </c>
      <c r="Y691" s="11">
        <v>-3.1358E-5</v>
      </c>
      <c r="Z691" s="10">
        <v>15.3</v>
      </c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5">
        <f>H691*1000000000000000</f>
        <v>2371.4</v>
      </c>
      <c r="AU691" s="4">
        <f t="shared" si="10"/>
        <v>5.1091999999999999E-2</v>
      </c>
    </row>
    <row r="692" spans="1:47" x14ac:dyDescent="0.25">
      <c r="A692" s="10">
        <v>1</v>
      </c>
      <c r="B692" s="10">
        <v>2900</v>
      </c>
      <c r="D692" s="10">
        <v>3.5000000000000003E-2</v>
      </c>
      <c r="E692" s="10">
        <v>15</v>
      </c>
      <c r="F692" s="10">
        <v>15</v>
      </c>
      <c r="H692" s="11">
        <v>2.3714000000000002E-12</v>
      </c>
      <c r="I692" s="21"/>
      <c r="J692" s="21"/>
      <c r="K692" s="21"/>
      <c r="L692" s="21"/>
      <c r="M692" s="21"/>
      <c r="N692" s="21"/>
      <c r="O692" s="21"/>
      <c r="P692" s="10">
        <v>6.8509000000000002</v>
      </c>
      <c r="Q692" s="10">
        <v>2.3908</v>
      </c>
      <c r="R692" s="10">
        <v>1.9248999999999999E-2</v>
      </c>
      <c r="T692" s="20"/>
      <c r="V692" s="20"/>
      <c r="X692" s="10">
        <v>98.185000000000002</v>
      </c>
      <c r="Y692" s="11">
        <v>-3.5939000000000003E-5</v>
      </c>
      <c r="Z692" s="10">
        <v>27.850999999999999</v>
      </c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5">
        <f>H692*1000000000000000</f>
        <v>2371.4</v>
      </c>
      <c r="AU692" s="4">
        <f t="shared" si="10"/>
        <v>7.6995999999999995E-2</v>
      </c>
    </row>
    <row r="693" spans="1:47" x14ac:dyDescent="0.25">
      <c r="A693" s="10">
        <v>1</v>
      </c>
      <c r="B693" s="10">
        <v>3000</v>
      </c>
      <c r="D693" s="10">
        <v>3.5000000000000003E-2</v>
      </c>
      <c r="E693" s="10">
        <v>15</v>
      </c>
      <c r="F693" s="10">
        <v>15</v>
      </c>
      <c r="H693" s="11">
        <v>2.3714000000000002E-12</v>
      </c>
      <c r="I693" s="21"/>
      <c r="J693" s="21"/>
      <c r="K693" s="21"/>
      <c r="L693" s="21"/>
      <c r="M693" s="21"/>
      <c r="N693" s="21"/>
      <c r="O693" s="21"/>
      <c r="P693" s="10">
        <v>7.7907999999999999</v>
      </c>
      <c r="Q693" s="10">
        <v>2.8571</v>
      </c>
      <c r="R693" s="10">
        <v>2.7333E-2</v>
      </c>
      <c r="T693" s="20"/>
      <c r="V693" s="20"/>
      <c r="X693" s="10">
        <v>102.37</v>
      </c>
      <c r="Y693" s="11">
        <v>-4.1162000000000003E-5</v>
      </c>
      <c r="Z693" s="10">
        <v>16.965</v>
      </c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5">
        <f>H693*1000000000000000</f>
        <v>2371.4</v>
      </c>
      <c r="AU693" s="4">
        <f t="shared" si="10"/>
        <v>0.109332</v>
      </c>
    </row>
    <row r="694" spans="1:47" x14ac:dyDescent="0.25">
      <c r="A694" s="10">
        <v>1</v>
      </c>
      <c r="B694" s="10">
        <v>3100</v>
      </c>
      <c r="D694" s="10">
        <v>3.5000000000000003E-2</v>
      </c>
      <c r="E694" s="10">
        <v>15</v>
      </c>
      <c r="F694" s="10">
        <v>15</v>
      </c>
      <c r="H694" s="11">
        <v>2.3714000000000002E-12</v>
      </c>
      <c r="I694" s="21"/>
      <c r="J694" s="21"/>
      <c r="K694" s="21"/>
      <c r="L694" s="21"/>
      <c r="M694" s="21"/>
      <c r="N694" s="21"/>
      <c r="O694" s="21"/>
      <c r="P694" s="10">
        <v>8.7460000000000004</v>
      </c>
      <c r="Q694" s="10">
        <v>3.3565999999999998</v>
      </c>
      <c r="R694" s="10">
        <v>3.7248000000000003E-2</v>
      </c>
      <c r="T694" s="20"/>
      <c r="V694" s="20"/>
      <c r="X694" s="10">
        <v>106.38</v>
      </c>
      <c r="Y694" s="11">
        <v>-4.6554000000000002E-5</v>
      </c>
      <c r="Z694" s="10">
        <v>28.895</v>
      </c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5">
        <f>H694*1000000000000000</f>
        <v>2371.4</v>
      </c>
      <c r="AU694" s="4">
        <f t="shared" si="10"/>
        <v>0.14899200000000001</v>
      </c>
    </row>
    <row r="695" spans="1:47" x14ac:dyDescent="0.25">
      <c r="A695" s="10">
        <v>1</v>
      </c>
      <c r="B695" s="10">
        <v>3200</v>
      </c>
      <c r="D695" s="10">
        <v>3.5000000000000003E-2</v>
      </c>
      <c r="E695" s="10">
        <v>15</v>
      </c>
      <c r="F695" s="10">
        <v>15</v>
      </c>
      <c r="H695" s="11">
        <v>2.3714000000000002E-12</v>
      </c>
      <c r="I695" s="21"/>
      <c r="J695" s="21"/>
      <c r="K695" s="21"/>
      <c r="L695" s="21"/>
      <c r="M695" s="21"/>
      <c r="N695" s="21"/>
      <c r="O695" s="21"/>
      <c r="P695" s="10">
        <v>9.7139000000000006</v>
      </c>
      <c r="Q695" s="10">
        <v>3.8887999999999998</v>
      </c>
      <c r="R695" s="10">
        <v>4.9237000000000003E-2</v>
      </c>
      <c r="T695" s="20"/>
      <c r="V695" s="20"/>
      <c r="X695" s="10">
        <v>110.26</v>
      </c>
      <c r="Y695" s="11">
        <v>-5.2114000000000003E-5</v>
      </c>
      <c r="Z695" s="10">
        <v>2.9836</v>
      </c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5">
        <f>H695*1000000000000000</f>
        <v>2371.4</v>
      </c>
      <c r="AU695" s="4">
        <f t="shared" si="10"/>
        <v>0.19694800000000001</v>
      </c>
    </row>
    <row r="696" spans="1:47" x14ac:dyDescent="0.25">
      <c r="A696" s="10">
        <v>1</v>
      </c>
      <c r="B696" s="10">
        <v>3300</v>
      </c>
      <c r="D696" s="10">
        <v>3.5000000000000003E-2</v>
      </c>
      <c r="E696" s="10">
        <v>15</v>
      </c>
      <c r="F696" s="10">
        <v>15</v>
      </c>
      <c r="H696" s="11">
        <v>2.3714000000000002E-12</v>
      </c>
      <c r="I696" s="21"/>
      <c r="J696" s="21"/>
      <c r="K696" s="21"/>
      <c r="L696" s="21"/>
      <c r="M696" s="21"/>
      <c r="N696" s="21"/>
      <c r="O696" s="21"/>
      <c r="P696" s="10">
        <v>10.098000000000001</v>
      </c>
      <c r="Q696" s="10">
        <v>4.1748000000000003</v>
      </c>
      <c r="R696" s="10">
        <v>6.3098000000000001E-2</v>
      </c>
      <c r="T696" s="20"/>
      <c r="V696" s="20"/>
      <c r="X696" s="10">
        <v>113.3</v>
      </c>
      <c r="Y696" s="11">
        <v>-5.4166000000000003E-5</v>
      </c>
      <c r="Z696" s="10">
        <v>1321.8</v>
      </c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5">
        <f>H696*1000000000000000</f>
        <v>2371.4</v>
      </c>
      <c r="AU696" s="4">
        <f t="shared" si="10"/>
        <v>0.25239200000000001</v>
      </c>
    </row>
    <row r="697" spans="1:47" x14ac:dyDescent="0.25">
      <c r="A697" s="10">
        <v>1</v>
      </c>
      <c r="B697" s="10">
        <v>3400</v>
      </c>
      <c r="D697" s="10">
        <v>3.5000000000000003E-2</v>
      </c>
      <c r="E697" s="10">
        <v>15</v>
      </c>
      <c r="F697" s="10">
        <v>15</v>
      </c>
      <c r="H697" s="11">
        <v>2.3714000000000002E-12</v>
      </c>
      <c r="I697" s="21"/>
      <c r="J697" s="21"/>
      <c r="K697" s="21"/>
      <c r="L697" s="21"/>
      <c r="M697" s="21"/>
      <c r="N697" s="21"/>
      <c r="O697" s="21"/>
      <c r="P697" s="10">
        <v>10.295999999999999</v>
      </c>
      <c r="Q697" s="10">
        <v>4.3808999999999996</v>
      </c>
      <c r="R697" s="10">
        <v>7.7992000000000006E-2</v>
      </c>
      <c r="T697" s="20"/>
      <c r="V697" s="20"/>
      <c r="X697" s="10">
        <v>116.09</v>
      </c>
      <c r="Y697" s="11">
        <v>-5.5090999999999998E-5</v>
      </c>
      <c r="Z697" s="10">
        <v>3077.5</v>
      </c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5">
        <f>H697*1000000000000000</f>
        <v>2371.4</v>
      </c>
      <c r="AU697" s="4">
        <f t="shared" si="10"/>
        <v>0.31196800000000002</v>
      </c>
    </row>
    <row r="698" spans="1:47" x14ac:dyDescent="0.25">
      <c r="A698" s="10">
        <v>1</v>
      </c>
      <c r="B698" s="10">
        <v>3500</v>
      </c>
      <c r="D698" s="10">
        <v>3.5000000000000003E-2</v>
      </c>
      <c r="E698" s="10">
        <v>15</v>
      </c>
      <c r="F698" s="10">
        <v>15</v>
      </c>
      <c r="H698" s="11">
        <v>2.3714000000000002E-12</v>
      </c>
      <c r="I698" s="21"/>
      <c r="J698" s="21"/>
      <c r="K698" s="21"/>
      <c r="L698" s="21"/>
      <c r="M698" s="21"/>
      <c r="N698" s="21"/>
      <c r="O698" s="21"/>
      <c r="P698" s="10">
        <v>10.507</v>
      </c>
      <c r="Q698" s="10">
        <v>4.5991</v>
      </c>
      <c r="R698" s="10">
        <v>9.3989000000000003E-2</v>
      </c>
      <c r="T698" s="20"/>
      <c r="V698" s="20"/>
      <c r="X698" s="10">
        <v>118.9</v>
      </c>
      <c r="Y698" s="11">
        <v>-5.6127E-5</v>
      </c>
      <c r="Z698" s="10">
        <v>4874.6000000000004</v>
      </c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5">
        <f>H698*1000000000000000</f>
        <v>2371.4</v>
      </c>
      <c r="AU698" s="4">
        <f t="shared" si="10"/>
        <v>0.37595600000000001</v>
      </c>
    </row>
    <row r="699" spans="1:47" x14ac:dyDescent="0.25">
      <c r="A699" s="10">
        <v>1</v>
      </c>
      <c r="B699" s="10">
        <v>3600</v>
      </c>
      <c r="D699" s="10">
        <v>3.5000000000000003E-2</v>
      </c>
      <c r="E699" s="10">
        <v>15</v>
      </c>
      <c r="F699" s="10">
        <v>15</v>
      </c>
      <c r="H699" s="11">
        <v>2.3714000000000002E-12</v>
      </c>
      <c r="I699" s="21"/>
      <c r="J699" s="21"/>
      <c r="K699" s="21"/>
      <c r="L699" s="21"/>
      <c r="M699" s="21"/>
      <c r="N699" s="21"/>
      <c r="O699" s="21"/>
      <c r="P699" s="10">
        <v>10.724</v>
      </c>
      <c r="Q699" s="10">
        <v>4.8253000000000004</v>
      </c>
      <c r="R699" s="10">
        <v>0.11114</v>
      </c>
      <c r="T699" s="20"/>
      <c r="V699" s="20"/>
      <c r="X699" s="10">
        <v>121.71</v>
      </c>
      <c r="Y699" s="11">
        <v>-5.7216999999999998E-5</v>
      </c>
      <c r="Z699" s="10">
        <v>6732.2</v>
      </c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5">
        <f>H699*1000000000000000</f>
        <v>2371.4</v>
      </c>
      <c r="AU699" s="4">
        <f t="shared" si="10"/>
        <v>0.44456000000000001</v>
      </c>
    </row>
    <row r="700" spans="1:47" x14ac:dyDescent="0.25">
      <c r="A700" s="10">
        <v>1</v>
      </c>
      <c r="B700" s="10">
        <v>3700</v>
      </c>
      <c r="D700" s="10">
        <v>3.5000000000000003E-2</v>
      </c>
      <c r="E700" s="10">
        <v>15</v>
      </c>
      <c r="F700" s="10">
        <v>15</v>
      </c>
      <c r="H700" s="11">
        <v>2.3714000000000002E-12</v>
      </c>
      <c r="I700" s="21"/>
      <c r="J700" s="21"/>
      <c r="K700" s="21"/>
      <c r="L700" s="21"/>
      <c r="M700" s="21"/>
      <c r="N700" s="21"/>
      <c r="O700" s="21"/>
      <c r="P700" s="10">
        <v>10.948</v>
      </c>
      <c r="Q700" s="10">
        <v>5.0609000000000002</v>
      </c>
      <c r="R700" s="10">
        <v>0.12953000000000001</v>
      </c>
      <c r="T700" s="20"/>
      <c r="V700" s="20"/>
      <c r="X700" s="10">
        <v>124.52</v>
      </c>
      <c r="Y700" s="11">
        <v>-5.8375999999999998E-5</v>
      </c>
      <c r="Z700" s="10">
        <v>8647.7999999999993</v>
      </c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5">
        <f>H700*1000000000000000</f>
        <v>2371.4</v>
      </c>
      <c r="AU700" s="4">
        <f t="shared" si="10"/>
        <v>0.51812000000000002</v>
      </c>
    </row>
    <row r="701" spans="1:47" x14ac:dyDescent="0.25">
      <c r="A701" s="10">
        <v>1</v>
      </c>
      <c r="B701" s="10">
        <v>3800</v>
      </c>
      <c r="D701" s="10">
        <v>3.5000000000000003E-2</v>
      </c>
      <c r="E701" s="10">
        <v>15</v>
      </c>
      <c r="F701" s="10">
        <v>15</v>
      </c>
      <c r="H701" s="11">
        <v>2.3714000000000002E-12</v>
      </c>
      <c r="I701" s="21"/>
      <c r="J701" s="21"/>
      <c r="K701" s="21"/>
      <c r="L701" s="21"/>
      <c r="M701" s="21"/>
      <c r="N701" s="21"/>
      <c r="O701" s="21"/>
      <c r="P701" s="10">
        <v>11.164999999999999</v>
      </c>
      <c r="Q701" s="10">
        <v>5.2984</v>
      </c>
      <c r="R701" s="10">
        <v>0.14907999999999999</v>
      </c>
      <c r="T701" s="20"/>
      <c r="V701" s="20"/>
      <c r="X701" s="10">
        <v>127.32</v>
      </c>
      <c r="Y701" s="11">
        <v>-5.9508E-5</v>
      </c>
      <c r="Z701" s="10">
        <v>10648</v>
      </c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5">
        <f>H701*1000000000000000</f>
        <v>2371.4</v>
      </c>
      <c r="AU701" s="4">
        <f t="shared" si="10"/>
        <v>0.59631999999999996</v>
      </c>
    </row>
    <row r="702" spans="1:47" x14ac:dyDescent="0.25">
      <c r="A702" s="10">
        <v>1</v>
      </c>
      <c r="B702" s="10">
        <v>3900</v>
      </c>
      <c r="D702" s="10">
        <v>3.5000000000000003E-2</v>
      </c>
      <c r="E702" s="10">
        <v>15</v>
      </c>
      <c r="F702" s="10">
        <v>15</v>
      </c>
      <c r="H702" s="11">
        <v>2.3714000000000002E-12</v>
      </c>
      <c r="I702" s="21"/>
      <c r="J702" s="21"/>
      <c r="K702" s="21"/>
      <c r="L702" s="21"/>
      <c r="M702" s="21"/>
      <c r="N702" s="21"/>
      <c r="O702" s="21"/>
      <c r="P702" s="10">
        <v>11.388999999999999</v>
      </c>
      <c r="Q702" s="10">
        <v>5.5456000000000003</v>
      </c>
      <c r="R702" s="10">
        <v>0.16996</v>
      </c>
      <c r="T702" s="20"/>
      <c r="V702" s="20"/>
      <c r="X702" s="10">
        <v>130.13</v>
      </c>
      <c r="Y702" s="11">
        <v>-6.0708000000000002E-5</v>
      </c>
      <c r="Z702" s="10">
        <v>12707</v>
      </c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5">
        <f>H702*1000000000000000</f>
        <v>2371.4</v>
      </c>
      <c r="AU702" s="4">
        <f t="shared" si="10"/>
        <v>0.67984</v>
      </c>
    </row>
    <row r="703" spans="1:47" x14ac:dyDescent="0.25">
      <c r="A703" s="10">
        <v>1</v>
      </c>
      <c r="B703" s="10">
        <v>4000</v>
      </c>
      <c r="D703" s="10">
        <v>3.5000000000000003E-2</v>
      </c>
      <c r="E703" s="10">
        <v>15</v>
      </c>
      <c r="F703" s="10">
        <v>15</v>
      </c>
      <c r="H703" s="11">
        <v>2.3714000000000002E-12</v>
      </c>
      <c r="I703" s="21"/>
      <c r="J703" s="21"/>
      <c r="K703" s="21"/>
      <c r="L703" s="21"/>
      <c r="M703" s="21"/>
      <c r="N703" s="21"/>
      <c r="O703" s="21"/>
      <c r="P703" s="10">
        <v>11.625999999999999</v>
      </c>
      <c r="Q703" s="10">
        <v>5.8057999999999996</v>
      </c>
      <c r="R703" s="10">
        <v>0.19234000000000001</v>
      </c>
      <c r="T703" s="20"/>
      <c r="V703" s="20"/>
      <c r="X703" s="10">
        <v>132.94999999999999</v>
      </c>
      <c r="Y703" s="11">
        <v>-6.2014000000000006E-5</v>
      </c>
      <c r="Z703" s="10">
        <v>14820</v>
      </c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5">
        <f>H703*1000000000000000</f>
        <v>2371.4</v>
      </c>
      <c r="AU703" s="4">
        <f t="shared" si="10"/>
        <v>0.76936000000000004</v>
      </c>
    </row>
    <row r="704" spans="1:47" x14ac:dyDescent="0.25">
      <c r="A704" s="10">
        <v>1</v>
      </c>
      <c r="B704" s="10">
        <v>4100</v>
      </c>
      <c r="D704" s="10">
        <v>3.5000000000000003E-2</v>
      </c>
      <c r="E704" s="10">
        <v>15</v>
      </c>
      <c r="F704" s="10">
        <v>15</v>
      </c>
      <c r="H704" s="11">
        <v>2.3714000000000002E-12</v>
      </c>
      <c r="I704" s="21"/>
      <c r="J704" s="21"/>
      <c r="K704" s="21"/>
      <c r="L704" s="21"/>
      <c r="M704" s="21"/>
      <c r="N704" s="21"/>
      <c r="O704" s="21"/>
      <c r="P704" s="10">
        <v>11.865</v>
      </c>
      <c r="Q704" s="10">
        <v>6.0738000000000003</v>
      </c>
      <c r="R704" s="10">
        <v>0.21617</v>
      </c>
      <c r="T704" s="20"/>
      <c r="V704" s="20"/>
      <c r="X704" s="10">
        <v>135.78</v>
      </c>
      <c r="Y704" s="11">
        <v>-6.3360000000000003E-5</v>
      </c>
      <c r="Z704" s="10">
        <v>17003</v>
      </c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5">
        <f>H704*1000000000000000</f>
        <v>2371.4</v>
      </c>
      <c r="AU704" s="4">
        <f t="shared" si="10"/>
        <v>0.86468</v>
      </c>
    </row>
    <row r="705" spans="1:47" x14ac:dyDescent="0.25">
      <c r="A705" s="10">
        <v>1</v>
      </c>
      <c r="B705" s="10">
        <v>4200</v>
      </c>
      <c r="D705" s="10">
        <v>3.5000000000000003E-2</v>
      </c>
      <c r="E705" s="10">
        <v>15</v>
      </c>
      <c r="F705" s="10">
        <v>15</v>
      </c>
      <c r="H705" s="11">
        <v>2.3714000000000002E-12</v>
      </c>
      <c r="I705" s="21"/>
      <c r="J705" s="21"/>
      <c r="K705" s="21"/>
      <c r="L705" s="21"/>
      <c r="M705" s="21"/>
      <c r="N705" s="21"/>
      <c r="O705" s="21"/>
      <c r="P705" s="10">
        <v>12.101000000000001</v>
      </c>
      <c r="Q705" s="10">
        <v>6.3467000000000002</v>
      </c>
      <c r="R705" s="10">
        <v>0.24141000000000001</v>
      </c>
      <c r="T705" s="20"/>
      <c r="V705" s="20"/>
      <c r="X705" s="10">
        <v>138.59</v>
      </c>
      <c r="Y705" s="11">
        <v>-6.4709999999999995E-5</v>
      </c>
      <c r="Z705" s="10">
        <v>19266</v>
      </c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5">
        <f>H705*1000000000000000</f>
        <v>2371.4</v>
      </c>
      <c r="AU705" s="4">
        <f t="shared" si="10"/>
        <v>0.96564000000000005</v>
      </c>
    </row>
    <row r="706" spans="1:47" x14ac:dyDescent="0.25">
      <c r="A706" s="10">
        <v>1</v>
      </c>
      <c r="B706" s="10">
        <v>4300</v>
      </c>
      <c r="D706" s="10">
        <v>3.5000000000000003E-2</v>
      </c>
      <c r="E706" s="10">
        <v>15</v>
      </c>
      <c r="F706" s="10">
        <v>15</v>
      </c>
      <c r="H706" s="11">
        <v>2.3714000000000002E-12</v>
      </c>
      <c r="I706" s="21"/>
      <c r="J706" s="21"/>
      <c r="K706" s="21"/>
      <c r="L706" s="21"/>
      <c r="M706" s="21"/>
      <c r="N706" s="21"/>
      <c r="O706" s="21"/>
      <c r="P706" s="10">
        <v>12.361000000000001</v>
      </c>
      <c r="Q706" s="10">
        <v>6.6409000000000002</v>
      </c>
      <c r="R706" s="10">
        <v>0.26866000000000001</v>
      </c>
      <c r="T706" s="20"/>
      <c r="V706" s="20"/>
      <c r="X706" s="10">
        <v>141.44</v>
      </c>
      <c r="Y706" s="11">
        <v>-6.6256999999999999E-5</v>
      </c>
      <c r="Z706" s="10">
        <v>21569</v>
      </c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5">
        <f>H706*1000000000000000</f>
        <v>2371.4</v>
      </c>
      <c r="AU706" s="4">
        <f t="shared" ref="AU706:AU769" si="11">4*R706</f>
        <v>1.07464</v>
      </c>
    </row>
    <row r="707" spans="1:47" x14ac:dyDescent="0.25">
      <c r="A707" s="10">
        <v>1</v>
      </c>
      <c r="B707" s="10">
        <v>4400</v>
      </c>
      <c r="D707" s="10">
        <v>3.5000000000000003E-2</v>
      </c>
      <c r="E707" s="10">
        <v>15</v>
      </c>
      <c r="F707" s="10">
        <v>15</v>
      </c>
      <c r="H707" s="11">
        <v>2.3714000000000002E-12</v>
      </c>
      <c r="I707" s="21"/>
      <c r="J707" s="21"/>
      <c r="K707" s="21"/>
      <c r="L707" s="21"/>
      <c r="M707" s="21"/>
      <c r="N707" s="21"/>
      <c r="O707" s="21"/>
      <c r="P707" s="10">
        <v>12.627000000000001</v>
      </c>
      <c r="Q707" s="10">
        <v>6.9454000000000002</v>
      </c>
      <c r="R707" s="10">
        <v>0.29768</v>
      </c>
      <c r="T707" s="20"/>
      <c r="V707" s="20"/>
      <c r="X707" s="10">
        <v>144.30000000000001</v>
      </c>
      <c r="Y707" s="11">
        <v>-6.7868999999999997E-5</v>
      </c>
      <c r="Z707" s="10">
        <v>23942</v>
      </c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5">
        <f>H707*1000000000000000</f>
        <v>2371.4</v>
      </c>
      <c r="AU707" s="4">
        <f t="shared" si="11"/>
        <v>1.19072</v>
      </c>
    </row>
    <row r="708" spans="1:47" x14ac:dyDescent="0.25">
      <c r="A708" s="10">
        <v>1</v>
      </c>
      <c r="B708" s="10">
        <v>4500</v>
      </c>
      <c r="D708" s="10">
        <v>3.5000000000000003E-2</v>
      </c>
      <c r="E708" s="10">
        <v>15</v>
      </c>
      <c r="F708" s="10">
        <v>15</v>
      </c>
      <c r="H708" s="11">
        <v>2.3714000000000002E-12</v>
      </c>
      <c r="I708" s="21"/>
      <c r="J708" s="21"/>
      <c r="K708" s="21"/>
      <c r="L708" s="21"/>
      <c r="M708" s="21"/>
      <c r="N708" s="21"/>
      <c r="O708" s="21"/>
      <c r="P708" s="10">
        <v>12.882999999999999</v>
      </c>
      <c r="Q708" s="10">
        <v>7.2512999999999996</v>
      </c>
      <c r="R708" s="10">
        <v>0.32816000000000001</v>
      </c>
      <c r="T708" s="20"/>
      <c r="V708" s="20"/>
      <c r="X708" s="10">
        <v>147.13999999999999</v>
      </c>
      <c r="Y708" s="11">
        <v>-6.9436000000000004E-5</v>
      </c>
      <c r="Z708" s="10">
        <v>26409</v>
      </c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5">
        <f>H708*1000000000000000</f>
        <v>2371.4</v>
      </c>
      <c r="AU708" s="4">
        <f t="shared" si="11"/>
        <v>1.31264</v>
      </c>
    </row>
    <row r="709" spans="1:47" x14ac:dyDescent="0.25">
      <c r="A709" s="10">
        <v>1</v>
      </c>
      <c r="B709" s="10">
        <v>4600</v>
      </c>
      <c r="D709" s="10">
        <v>3.5000000000000003E-2</v>
      </c>
      <c r="E709" s="10">
        <v>15</v>
      </c>
      <c r="F709" s="10">
        <v>15</v>
      </c>
      <c r="H709" s="11">
        <v>2.3714000000000002E-12</v>
      </c>
      <c r="I709" s="21"/>
      <c r="J709" s="21"/>
      <c r="K709" s="21"/>
      <c r="L709" s="21"/>
      <c r="M709" s="21"/>
      <c r="N709" s="21"/>
      <c r="O709" s="21"/>
      <c r="P709" s="10">
        <v>13.153</v>
      </c>
      <c r="Q709" s="10">
        <v>7.5740999999999996</v>
      </c>
      <c r="R709" s="10">
        <v>0.36079</v>
      </c>
      <c r="T709" s="20"/>
      <c r="V709" s="20"/>
      <c r="X709" s="10">
        <v>149.99</v>
      </c>
      <c r="Y709" s="11">
        <v>-7.1143000000000006E-5</v>
      </c>
      <c r="Z709" s="10">
        <v>28934</v>
      </c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5">
        <f>H709*1000000000000000</f>
        <v>2371.4</v>
      </c>
      <c r="AU709" s="4">
        <f t="shared" si="11"/>
        <v>1.44316</v>
      </c>
    </row>
    <row r="710" spans="1:47" x14ac:dyDescent="0.25">
      <c r="A710" s="10">
        <v>1</v>
      </c>
      <c r="B710" s="10">
        <v>4700</v>
      </c>
      <c r="D710" s="10">
        <v>3.5000000000000003E-2</v>
      </c>
      <c r="E710" s="10">
        <v>15</v>
      </c>
      <c r="F710" s="10">
        <v>15</v>
      </c>
      <c r="H710" s="11">
        <v>2.3714000000000002E-12</v>
      </c>
      <c r="I710" s="21"/>
      <c r="J710" s="21"/>
      <c r="K710" s="21"/>
      <c r="L710" s="21"/>
      <c r="M710" s="21"/>
      <c r="N710" s="21"/>
      <c r="O710" s="21"/>
      <c r="P710" s="10">
        <v>13.430999999999999</v>
      </c>
      <c r="Q710" s="10">
        <v>7.9095000000000004</v>
      </c>
      <c r="R710" s="10">
        <v>0.39550000000000002</v>
      </c>
      <c r="T710" s="20"/>
      <c r="V710" s="20"/>
      <c r="X710" s="10">
        <v>152.86000000000001</v>
      </c>
      <c r="Y710" s="11">
        <v>-7.2936999999999996E-5</v>
      </c>
      <c r="Z710" s="10">
        <v>31531</v>
      </c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5">
        <f>H710*1000000000000000</f>
        <v>2371.4</v>
      </c>
      <c r="AU710" s="4">
        <f t="shared" si="11"/>
        <v>1.5820000000000001</v>
      </c>
    </row>
    <row r="711" spans="1:47" x14ac:dyDescent="0.25">
      <c r="A711" s="10">
        <v>1</v>
      </c>
      <c r="B711" s="10">
        <v>4800</v>
      </c>
      <c r="D711" s="10">
        <v>3.5000000000000003E-2</v>
      </c>
      <c r="E711" s="10">
        <v>15</v>
      </c>
      <c r="F711" s="10">
        <v>15</v>
      </c>
      <c r="H711" s="11">
        <v>2.3714000000000002E-12</v>
      </c>
      <c r="I711" s="21"/>
      <c r="J711" s="21"/>
      <c r="K711" s="21"/>
      <c r="L711" s="21"/>
      <c r="M711" s="21"/>
      <c r="N711" s="21"/>
      <c r="O711" s="21"/>
      <c r="P711" s="10">
        <v>13.706</v>
      </c>
      <c r="Q711" s="10">
        <v>8.2510999999999992</v>
      </c>
      <c r="R711" s="10">
        <v>0.43204999999999999</v>
      </c>
      <c r="T711" s="20"/>
      <c r="V711" s="20"/>
      <c r="X711" s="10">
        <v>155.72</v>
      </c>
      <c r="Y711" s="11">
        <v>-7.4741999999999997E-5</v>
      </c>
      <c r="Z711" s="10">
        <v>34214</v>
      </c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5">
        <f>H711*1000000000000000</f>
        <v>2371.4</v>
      </c>
      <c r="AU711" s="4">
        <f t="shared" si="11"/>
        <v>1.7282</v>
      </c>
    </row>
    <row r="712" spans="1:47" x14ac:dyDescent="0.25">
      <c r="A712" s="10">
        <v>1</v>
      </c>
      <c r="B712" s="10">
        <v>4900</v>
      </c>
      <c r="D712" s="10">
        <v>3.5000000000000003E-2</v>
      </c>
      <c r="E712" s="10">
        <v>15</v>
      </c>
      <c r="F712" s="10">
        <v>15</v>
      </c>
      <c r="H712" s="11">
        <v>2.3714000000000002E-12</v>
      </c>
      <c r="I712" s="21"/>
      <c r="J712" s="21"/>
      <c r="K712" s="21"/>
      <c r="L712" s="21"/>
      <c r="M712" s="21"/>
      <c r="N712" s="21"/>
      <c r="O712" s="21"/>
      <c r="P712" s="10">
        <v>14.000999999999999</v>
      </c>
      <c r="Q712" s="10">
        <v>8.6144999999999996</v>
      </c>
      <c r="R712" s="10">
        <v>0.4713</v>
      </c>
      <c r="T712" s="20"/>
      <c r="V712" s="20"/>
      <c r="X712" s="10">
        <v>158.61000000000001</v>
      </c>
      <c r="Y712" s="11">
        <v>-7.6736999999999994E-5</v>
      </c>
      <c r="Z712" s="10">
        <v>36955</v>
      </c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5">
        <f>H712*1000000000000000</f>
        <v>2371.4</v>
      </c>
      <c r="AU712" s="4">
        <f t="shared" si="11"/>
        <v>1.8852</v>
      </c>
    </row>
    <row r="713" spans="1:47" x14ac:dyDescent="0.25">
      <c r="A713" s="10">
        <v>1</v>
      </c>
      <c r="B713" s="10">
        <v>5000</v>
      </c>
      <c r="D713" s="10">
        <v>3.5000000000000003E-2</v>
      </c>
      <c r="E713" s="10">
        <v>15</v>
      </c>
      <c r="F713" s="10">
        <v>15</v>
      </c>
      <c r="H713" s="11">
        <v>2.3714000000000002E-12</v>
      </c>
      <c r="I713" s="21"/>
      <c r="J713" s="21"/>
      <c r="K713" s="21"/>
      <c r="L713" s="21"/>
      <c r="M713" s="21"/>
      <c r="N713" s="21"/>
      <c r="O713" s="21"/>
      <c r="P713" s="10">
        <v>14.298</v>
      </c>
      <c r="Q713" s="10">
        <v>8.9885000000000002</v>
      </c>
      <c r="R713" s="10">
        <v>0.51280000000000003</v>
      </c>
      <c r="T713" s="20"/>
      <c r="V713" s="20"/>
      <c r="X713" s="10">
        <v>161.49</v>
      </c>
      <c r="Y713" s="11">
        <v>-7.8792E-5</v>
      </c>
      <c r="Z713" s="10">
        <v>39777</v>
      </c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5">
        <f>H713*1000000000000000</f>
        <v>2371.4</v>
      </c>
      <c r="AU713" s="4">
        <f t="shared" si="11"/>
        <v>2.0512000000000001</v>
      </c>
    </row>
    <row r="714" spans="1:47" x14ac:dyDescent="0.25">
      <c r="A714" s="10">
        <v>1</v>
      </c>
      <c r="B714" s="10">
        <v>5100</v>
      </c>
      <c r="D714" s="10">
        <v>3.5000000000000003E-2</v>
      </c>
      <c r="E714" s="10">
        <v>15</v>
      </c>
      <c r="F714" s="10">
        <v>15</v>
      </c>
      <c r="H714" s="11">
        <v>2.3714000000000002E-12</v>
      </c>
      <c r="I714" s="21"/>
      <c r="J714" s="21"/>
      <c r="K714" s="21"/>
      <c r="L714" s="21"/>
      <c r="M714" s="21"/>
      <c r="N714" s="21"/>
      <c r="O714" s="21"/>
      <c r="P714" s="10">
        <v>14.608000000000001</v>
      </c>
      <c r="Q714" s="10">
        <v>9.3803999999999998</v>
      </c>
      <c r="R714" s="10">
        <v>0.55703000000000003</v>
      </c>
      <c r="T714" s="20"/>
      <c r="V714" s="20"/>
      <c r="X714" s="10">
        <v>164.4</v>
      </c>
      <c r="Y714" s="11">
        <v>-8.0989999999999995E-5</v>
      </c>
      <c r="Z714" s="10">
        <v>42671</v>
      </c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5">
        <f>H714*1000000000000000</f>
        <v>2371.4</v>
      </c>
      <c r="AU714" s="4">
        <f t="shared" si="11"/>
        <v>2.2281200000000001</v>
      </c>
    </row>
    <row r="715" spans="1:47" x14ac:dyDescent="0.25">
      <c r="A715" s="10">
        <v>1</v>
      </c>
      <c r="B715" s="10">
        <v>5200</v>
      </c>
      <c r="D715" s="10">
        <v>3.5000000000000003E-2</v>
      </c>
      <c r="E715" s="10">
        <v>15</v>
      </c>
      <c r="F715" s="10">
        <v>15</v>
      </c>
      <c r="H715" s="11">
        <v>2.3714000000000002E-12</v>
      </c>
      <c r="I715" s="21"/>
      <c r="J715" s="21"/>
      <c r="K715" s="21"/>
      <c r="L715" s="21"/>
      <c r="M715" s="21"/>
      <c r="N715" s="21"/>
      <c r="O715" s="21"/>
      <c r="P715" s="10">
        <v>14.904999999999999</v>
      </c>
      <c r="Q715" s="10">
        <v>9.7723999999999993</v>
      </c>
      <c r="R715" s="10">
        <v>0.60304999999999997</v>
      </c>
      <c r="T715" s="20"/>
      <c r="V715" s="20"/>
      <c r="X715" s="10">
        <v>167.28</v>
      </c>
      <c r="Y715" s="11">
        <v>-8.3120000000000004E-5</v>
      </c>
      <c r="Z715" s="10">
        <v>45666</v>
      </c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5">
        <f>H715*1000000000000000</f>
        <v>2371.4</v>
      </c>
      <c r="AU715" s="4">
        <f t="shared" si="11"/>
        <v>2.4121999999999999</v>
      </c>
    </row>
    <row r="716" spans="1:47" x14ac:dyDescent="0.25">
      <c r="A716" s="10">
        <v>1</v>
      </c>
      <c r="B716" s="10">
        <v>5300</v>
      </c>
      <c r="D716" s="10">
        <v>3.5000000000000003E-2</v>
      </c>
      <c r="E716" s="10">
        <v>15</v>
      </c>
      <c r="F716" s="10">
        <v>15</v>
      </c>
      <c r="H716" s="11">
        <v>2.3714000000000002E-12</v>
      </c>
      <c r="I716" s="21"/>
      <c r="J716" s="21"/>
      <c r="K716" s="21"/>
      <c r="L716" s="21"/>
      <c r="M716" s="21"/>
      <c r="N716" s="21"/>
      <c r="O716" s="21"/>
      <c r="P716" s="10">
        <v>15.218999999999999</v>
      </c>
      <c r="Q716" s="10">
        <v>10.186</v>
      </c>
      <c r="R716" s="10">
        <v>0.65224000000000004</v>
      </c>
      <c r="T716" s="20"/>
      <c r="V716" s="20"/>
      <c r="X716" s="10">
        <v>170.18</v>
      </c>
      <c r="Y716" s="11">
        <v>-8.5443000000000002E-5</v>
      </c>
      <c r="Z716" s="10">
        <v>48730</v>
      </c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5">
        <f>H716*1000000000000000</f>
        <v>2371.4</v>
      </c>
      <c r="AU716" s="4">
        <f t="shared" si="11"/>
        <v>2.6089600000000002</v>
      </c>
    </row>
    <row r="717" spans="1:47" x14ac:dyDescent="0.25">
      <c r="A717" s="10">
        <v>1</v>
      </c>
      <c r="B717" s="10">
        <v>5400</v>
      </c>
      <c r="D717" s="10">
        <v>3.5000000000000003E-2</v>
      </c>
      <c r="E717" s="10">
        <v>15</v>
      </c>
      <c r="F717" s="10">
        <v>15</v>
      </c>
      <c r="H717" s="11">
        <v>2.3714000000000002E-12</v>
      </c>
      <c r="I717" s="21"/>
      <c r="J717" s="21"/>
      <c r="K717" s="21"/>
      <c r="L717" s="21"/>
      <c r="M717" s="21"/>
      <c r="N717" s="21"/>
      <c r="O717" s="21"/>
      <c r="P717" s="10">
        <v>15.551</v>
      </c>
      <c r="Q717" s="10">
        <v>10.624000000000001</v>
      </c>
      <c r="R717" s="10">
        <v>0.70484999999999998</v>
      </c>
      <c r="T717" s="20"/>
      <c r="V717" s="20"/>
      <c r="X717" s="10">
        <v>173.11</v>
      </c>
      <c r="Y717" s="11">
        <v>-8.7973000000000006E-5</v>
      </c>
      <c r="Z717" s="10">
        <v>51864</v>
      </c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5">
        <f>H717*1000000000000000</f>
        <v>2371.4</v>
      </c>
      <c r="AU717" s="4">
        <f t="shared" si="11"/>
        <v>2.8193999999999999</v>
      </c>
    </row>
    <row r="718" spans="1:47" x14ac:dyDescent="0.25">
      <c r="A718" s="10">
        <v>1</v>
      </c>
      <c r="B718" s="10">
        <v>5500</v>
      </c>
      <c r="D718" s="10">
        <v>3.5000000000000003E-2</v>
      </c>
      <c r="E718" s="10">
        <v>15</v>
      </c>
      <c r="F718" s="10">
        <v>15</v>
      </c>
      <c r="H718" s="11">
        <v>2.3714000000000002E-12</v>
      </c>
      <c r="I718" s="21"/>
      <c r="J718" s="21"/>
      <c r="K718" s="21"/>
      <c r="L718" s="21"/>
      <c r="M718" s="21"/>
      <c r="N718" s="21"/>
      <c r="O718" s="21"/>
      <c r="P718" s="10">
        <v>15.879</v>
      </c>
      <c r="Q718" s="10">
        <v>11.07</v>
      </c>
      <c r="R718" s="10">
        <v>0.76</v>
      </c>
      <c r="T718" s="20"/>
      <c r="V718" s="20"/>
      <c r="X718" s="10">
        <v>176.02</v>
      </c>
      <c r="Y718" s="11">
        <v>-9.0530000000000002E-5</v>
      </c>
      <c r="Z718" s="10">
        <v>55093</v>
      </c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5">
        <f>H718*1000000000000000</f>
        <v>2371.4</v>
      </c>
      <c r="AU718" s="4">
        <f t="shared" si="11"/>
        <v>3.04</v>
      </c>
    </row>
    <row r="719" spans="1:47" x14ac:dyDescent="0.25">
      <c r="A719" s="10">
        <v>1</v>
      </c>
      <c r="B719" s="10">
        <v>5600</v>
      </c>
      <c r="D719" s="10">
        <v>3.5000000000000003E-2</v>
      </c>
      <c r="E719" s="10">
        <v>15</v>
      </c>
      <c r="F719" s="10">
        <v>15</v>
      </c>
      <c r="H719" s="11">
        <v>2.3714000000000002E-12</v>
      </c>
      <c r="I719" s="21"/>
      <c r="J719" s="21"/>
      <c r="K719" s="21"/>
      <c r="L719" s="21"/>
      <c r="M719" s="21"/>
      <c r="N719" s="21"/>
      <c r="O719" s="21"/>
      <c r="P719" s="10">
        <v>16.228000000000002</v>
      </c>
      <c r="Q719" s="10">
        <v>11.542</v>
      </c>
      <c r="R719" s="10">
        <v>0.81903999999999999</v>
      </c>
      <c r="T719" s="20"/>
      <c r="V719" s="20"/>
      <c r="X719" s="10">
        <v>178.97</v>
      </c>
      <c r="Y719" s="11">
        <v>-9.3330000000000003E-5</v>
      </c>
      <c r="Z719" s="10">
        <v>58393</v>
      </c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5">
        <f>H719*1000000000000000</f>
        <v>2371.4</v>
      </c>
      <c r="AU719" s="4">
        <f t="shared" si="11"/>
        <v>3.27616</v>
      </c>
    </row>
    <row r="720" spans="1:47" x14ac:dyDescent="0.25">
      <c r="A720" s="10">
        <v>1</v>
      </c>
      <c r="B720" s="10">
        <v>5700</v>
      </c>
      <c r="D720" s="10">
        <v>3.5000000000000003E-2</v>
      </c>
      <c r="E720" s="10">
        <v>15</v>
      </c>
      <c r="F720" s="10">
        <v>15</v>
      </c>
      <c r="H720" s="11">
        <v>2.3714000000000002E-12</v>
      </c>
      <c r="I720" s="21"/>
      <c r="J720" s="21"/>
      <c r="K720" s="21"/>
      <c r="L720" s="21"/>
      <c r="M720" s="21"/>
      <c r="N720" s="21"/>
      <c r="O720" s="21"/>
      <c r="P720" s="10">
        <v>16.576000000000001</v>
      </c>
      <c r="Q720" s="10">
        <v>12.025</v>
      </c>
      <c r="R720" s="10">
        <v>0.88102999999999998</v>
      </c>
      <c r="T720" s="20"/>
      <c r="V720" s="20"/>
      <c r="X720" s="10">
        <v>181.91</v>
      </c>
      <c r="Y720" s="11">
        <v>-9.6191000000000001E-5</v>
      </c>
      <c r="Z720" s="10">
        <v>61788</v>
      </c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5">
        <f>H720*1000000000000000</f>
        <v>2371.4</v>
      </c>
      <c r="AU720" s="4">
        <f t="shared" si="11"/>
        <v>3.5241199999999999</v>
      </c>
    </row>
    <row r="721" spans="1:47" x14ac:dyDescent="0.25">
      <c r="A721" s="10">
        <v>1</v>
      </c>
      <c r="B721" s="10">
        <v>5800</v>
      </c>
      <c r="D721" s="10">
        <v>3.5000000000000003E-2</v>
      </c>
      <c r="E721" s="10">
        <v>15</v>
      </c>
      <c r="F721" s="10">
        <v>15</v>
      </c>
      <c r="H721" s="11">
        <v>2.3714000000000002E-12</v>
      </c>
      <c r="I721" s="21"/>
      <c r="J721" s="21"/>
      <c r="K721" s="21"/>
      <c r="L721" s="21"/>
      <c r="M721" s="21"/>
      <c r="N721" s="21"/>
      <c r="O721" s="21"/>
      <c r="P721" s="10">
        <v>16.931999999999999</v>
      </c>
      <c r="Q721" s="10">
        <v>12.525</v>
      </c>
      <c r="R721" s="10">
        <v>0.94650999999999996</v>
      </c>
      <c r="T721" s="20"/>
      <c r="V721" s="20"/>
      <c r="X721" s="10">
        <v>184.85</v>
      </c>
      <c r="Y721" s="11">
        <v>-9.9186999999999997E-5</v>
      </c>
      <c r="Z721" s="10">
        <v>65272</v>
      </c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5">
        <f>H721*1000000000000000</f>
        <v>2371.4</v>
      </c>
      <c r="AU721" s="4">
        <f t="shared" si="11"/>
        <v>3.7860399999999998</v>
      </c>
    </row>
    <row r="722" spans="1:47" x14ac:dyDescent="0.25">
      <c r="A722" s="10">
        <v>1</v>
      </c>
      <c r="B722" s="10">
        <v>5900</v>
      </c>
      <c r="D722" s="10">
        <v>3.5000000000000003E-2</v>
      </c>
      <c r="E722" s="10">
        <v>15</v>
      </c>
      <c r="F722" s="10">
        <v>15</v>
      </c>
      <c r="H722" s="11">
        <v>2.3714000000000002E-12</v>
      </c>
      <c r="I722" s="21"/>
      <c r="J722" s="21"/>
      <c r="K722" s="21"/>
      <c r="L722" s="21"/>
      <c r="M722" s="21"/>
      <c r="N722" s="21"/>
      <c r="O722" s="21"/>
      <c r="P722" s="10">
        <v>17.283000000000001</v>
      </c>
      <c r="Q722" s="10">
        <v>13.032999999999999</v>
      </c>
      <c r="R722" s="10">
        <v>1.0147999999999999</v>
      </c>
      <c r="T722" s="20"/>
      <c r="V722" s="20"/>
      <c r="X722" s="10">
        <v>187.79</v>
      </c>
      <c r="Y722" s="11">
        <v>-3.2359E-7</v>
      </c>
      <c r="Z722" s="10">
        <v>68855</v>
      </c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5">
        <f>H722*1000000000000000</f>
        <v>2371.4</v>
      </c>
      <c r="AU722" s="4">
        <f t="shared" si="11"/>
        <v>4.0591999999999997</v>
      </c>
    </row>
    <row r="723" spans="1:47" x14ac:dyDescent="0.25">
      <c r="A723" s="10">
        <v>1</v>
      </c>
      <c r="B723" s="10">
        <v>6000</v>
      </c>
      <c r="D723" s="10">
        <v>3.5000000000000003E-2</v>
      </c>
      <c r="E723" s="10">
        <v>15</v>
      </c>
      <c r="F723" s="10">
        <v>15</v>
      </c>
      <c r="H723" s="11">
        <v>2.3714000000000002E-12</v>
      </c>
      <c r="I723" s="21"/>
      <c r="J723" s="21"/>
      <c r="K723" s="21"/>
      <c r="L723" s="21"/>
      <c r="M723" s="21"/>
      <c r="N723" s="21"/>
      <c r="O723" s="21"/>
      <c r="P723" s="10">
        <v>17.670000000000002</v>
      </c>
      <c r="Q723" s="10">
        <v>13.585000000000001</v>
      </c>
      <c r="R723" s="10">
        <v>1.089</v>
      </c>
      <c r="T723" s="20"/>
      <c r="V723" s="20"/>
      <c r="X723" s="10">
        <v>190.76</v>
      </c>
      <c r="Y723" s="11">
        <v>-3.3986999999999999E-7</v>
      </c>
      <c r="Z723" s="10">
        <v>72504</v>
      </c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5">
        <f>H723*1000000000000000</f>
        <v>2371.4</v>
      </c>
      <c r="AU723" s="4">
        <f t="shared" si="11"/>
        <v>4.3559999999999999</v>
      </c>
    </row>
    <row r="724" spans="1:47" x14ac:dyDescent="0.25">
      <c r="A724" s="10">
        <v>1</v>
      </c>
      <c r="B724" s="10">
        <v>6100</v>
      </c>
      <c r="D724" s="10">
        <v>3.5000000000000003E-2</v>
      </c>
      <c r="E724" s="10">
        <v>15</v>
      </c>
      <c r="F724" s="10">
        <v>15</v>
      </c>
      <c r="H724" s="11">
        <v>2.3714000000000002E-12</v>
      </c>
      <c r="I724" s="21"/>
      <c r="J724" s="21"/>
      <c r="K724" s="21"/>
      <c r="L724" s="21"/>
      <c r="M724" s="21"/>
      <c r="N724" s="21"/>
      <c r="O724" s="21"/>
      <c r="P724" s="10">
        <v>18.038</v>
      </c>
      <c r="Q724" s="10">
        <v>14.132999999999999</v>
      </c>
      <c r="R724" s="10">
        <v>1.1653</v>
      </c>
      <c r="T724" s="20"/>
      <c r="V724" s="20"/>
      <c r="X724" s="10">
        <v>193.71</v>
      </c>
      <c r="Y724" s="11">
        <v>-3.5622E-7</v>
      </c>
      <c r="Z724" s="10">
        <v>76270</v>
      </c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5">
        <f>H724*1000000000000000</f>
        <v>2371.4</v>
      </c>
      <c r="AU724" s="4">
        <f t="shared" si="11"/>
        <v>4.6612</v>
      </c>
    </row>
    <row r="725" spans="1:47" x14ac:dyDescent="0.25">
      <c r="A725" s="10">
        <v>1</v>
      </c>
      <c r="B725" s="10">
        <v>6200</v>
      </c>
      <c r="D725" s="10">
        <v>3.5000000000000003E-2</v>
      </c>
      <c r="E725" s="10">
        <v>15</v>
      </c>
      <c r="F725" s="10">
        <v>15</v>
      </c>
      <c r="H725" s="11">
        <v>2.3714000000000002E-12</v>
      </c>
      <c r="I725" s="21"/>
      <c r="J725" s="21"/>
      <c r="K725" s="21"/>
      <c r="L725" s="21"/>
      <c r="M725" s="21"/>
      <c r="N725" s="21"/>
      <c r="O725" s="21"/>
      <c r="P725" s="10">
        <v>18.440000000000001</v>
      </c>
      <c r="Q725" s="10">
        <v>14.724</v>
      </c>
      <c r="R725" s="10">
        <v>1.2478</v>
      </c>
      <c r="T725" s="20"/>
      <c r="V725" s="20"/>
      <c r="X725" s="10">
        <v>196.7</v>
      </c>
      <c r="Y725" s="11">
        <v>-3.7469999999999999E-7</v>
      </c>
      <c r="Z725" s="10">
        <v>80108</v>
      </c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5">
        <f>H725*1000000000000000</f>
        <v>2371.4</v>
      </c>
      <c r="AU725" s="4">
        <f t="shared" si="11"/>
        <v>4.9912000000000001</v>
      </c>
    </row>
    <row r="726" spans="1:47" x14ac:dyDescent="0.25">
      <c r="A726" s="10">
        <v>1</v>
      </c>
      <c r="B726" s="10">
        <v>6300</v>
      </c>
      <c r="D726" s="10">
        <v>3.5000000000000003E-2</v>
      </c>
      <c r="E726" s="10">
        <v>15</v>
      </c>
      <c r="F726" s="10">
        <v>15</v>
      </c>
      <c r="H726" s="11">
        <v>2.3714000000000002E-12</v>
      </c>
      <c r="I726" s="21"/>
      <c r="J726" s="21"/>
      <c r="K726" s="21"/>
      <c r="L726" s="21"/>
      <c r="M726" s="21"/>
      <c r="N726" s="21"/>
      <c r="O726" s="21"/>
      <c r="P726" s="10">
        <v>18.827000000000002</v>
      </c>
      <c r="Q726" s="10">
        <v>15.315</v>
      </c>
      <c r="R726" s="10">
        <v>1.333</v>
      </c>
      <c r="T726" s="20"/>
      <c r="V726" s="20"/>
      <c r="X726" s="10">
        <v>199.67</v>
      </c>
      <c r="Y726" s="11">
        <v>-3.9350000000000002E-7</v>
      </c>
      <c r="Z726" s="10">
        <v>84062</v>
      </c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5">
        <f>H726*1000000000000000</f>
        <v>2371.4</v>
      </c>
      <c r="AU726" s="4">
        <f t="shared" si="11"/>
        <v>5.3319999999999999</v>
      </c>
    </row>
    <row r="727" spans="1:47" x14ac:dyDescent="0.25">
      <c r="A727" s="10">
        <v>1</v>
      </c>
      <c r="B727" s="10">
        <v>6400</v>
      </c>
      <c r="D727" s="10">
        <v>3.5000000000000003E-2</v>
      </c>
      <c r="E727" s="10">
        <v>15</v>
      </c>
      <c r="F727" s="10">
        <v>15</v>
      </c>
      <c r="H727" s="11">
        <v>2.3714000000000002E-12</v>
      </c>
      <c r="I727" s="21"/>
      <c r="J727" s="21"/>
      <c r="K727" s="21"/>
      <c r="L727" s="21"/>
      <c r="M727" s="21"/>
      <c r="N727" s="21"/>
      <c r="O727" s="21"/>
      <c r="P727" s="10">
        <v>19.236000000000001</v>
      </c>
      <c r="Q727" s="10">
        <v>15.941000000000001</v>
      </c>
      <c r="R727" s="10">
        <v>1.4239999999999999</v>
      </c>
      <c r="T727" s="20"/>
      <c r="V727" s="20"/>
      <c r="X727" s="10">
        <v>202.66</v>
      </c>
      <c r="Y727" s="11">
        <v>-4.1418000000000002E-7</v>
      </c>
      <c r="Z727" s="10">
        <v>88102</v>
      </c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5">
        <f>H727*1000000000000000</f>
        <v>2371.4</v>
      </c>
      <c r="AU727" s="4">
        <f t="shared" si="11"/>
        <v>5.6959999999999997</v>
      </c>
    </row>
    <row r="728" spans="1:47" x14ac:dyDescent="0.25">
      <c r="A728" s="10">
        <v>1</v>
      </c>
      <c r="B728" s="10">
        <v>6500</v>
      </c>
      <c r="D728" s="10">
        <v>3.5000000000000003E-2</v>
      </c>
      <c r="E728" s="10">
        <v>15</v>
      </c>
      <c r="F728" s="10">
        <v>15</v>
      </c>
      <c r="H728" s="11">
        <v>2.3714000000000002E-12</v>
      </c>
      <c r="I728" s="21"/>
      <c r="J728" s="21"/>
      <c r="K728" s="21"/>
      <c r="L728" s="21"/>
      <c r="M728" s="21"/>
      <c r="N728" s="21"/>
      <c r="O728" s="21"/>
      <c r="P728" s="10">
        <v>19.638000000000002</v>
      </c>
      <c r="Q728" s="10">
        <v>16.574000000000002</v>
      </c>
      <c r="R728" s="10">
        <v>1.5184</v>
      </c>
      <c r="T728" s="20"/>
      <c r="V728" s="20"/>
      <c r="X728" s="10">
        <v>205.63</v>
      </c>
      <c r="Y728" s="11">
        <v>-4.3559E-7</v>
      </c>
      <c r="Z728" s="10">
        <v>92254</v>
      </c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5">
        <f>H728*1000000000000000</f>
        <v>2371.4</v>
      </c>
      <c r="AU728" s="4">
        <f t="shared" si="11"/>
        <v>6.0735999999999999</v>
      </c>
    </row>
    <row r="729" spans="1:47" x14ac:dyDescent="0.25">
      <c r="A729" s="10">
        <v>1</v>
      </c>
      <c r="B729" s="10">
        <v>6600</v>
      </c>
      <c r="D729" s="10">
        <v>3.5000000000000003E-2</v>
      </c>
      <c r="E729" s="10">
        <v>15</v>
      </c>
      <c r="F729" s="10">
        <v>15</v>
      </c>
      <c r="H729" s="11">
        <v>2.3714000000000002E-12</v>
      </c>
      <c r="I729" s="21"/>
      <c r="J729" s="21"/>
      <c r="K729" s="21"/>
      <c r="L729" s="21"/>
      <c r="M729" s="21"/>
      <c r="N729" s="21"/>
      <c r="O729" s="21"/>
      <c r="P729" s="10">
        <v>20.059000000000001</v>
      </c>
      <c r="Q729" s="10">
        <v>17.239999999999998</v>
      </c>
      <c r="R729" s="10">
        <v>1.6189</v>
      </c>
      <c r="T729" s="20"/>
      <c r="V729" s="20"/>
      <c r="X729" s="10">
        <v>208.62</v>
      </c>
      <c r="Y729" s="11">
        <v>-4.5898E-7</v>
      </c>
      <c r="Z729" s="10">
        <v>96499</v>
      </c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5">
        <f>H729*1000000000000000</f>
        <v>2371.4</v>
      </c>
      <c r="AU729" s="4">
        <f t="shared" si="11"/>
        <v>6.4756</v>
      </c>
    </row>
    <row r="730" spans="1:47" x14ac:dyDescent="0.25">
      <c r="A730" s="10">
        <v>1</v>
      </c>
      <c r="B730" s="10">
        <v>6700</v>
      </c>
      <c r="D730" s="10">
        <v>3.5000000000000003E-2</v>
      </c>
      <c r="E730" s="10">
        <v>15</v>
      </c>
      <c r="F730" s="10">
        <v>15</v>
      </c>
      <c r="H730" s="11">
        <v>2.3714000000000002E-12</v>
      </c>
      <c r="I730" s="21"/>
      <c r="J730" s="21"/>
      <c r="K730" s="21"/>
      <c r="L730" s="21"/>
      <c r="M730" s="21"/>
      <c r="N730" s="21"/>
      <c r="O730" s="21"/>
      <c r="P730" s="10">
        <v>20.488</v>
      </c>
      <c r="Q730" s="10">
        <v>17.928999999999998</v>
      </c>
      <c r="R730" s="10">
        <v>1.7245999999999999</v>
      </c>
      <c r="T730" s="20"/>
      <c r="V730" s="20"/>
      <c r="X730" s="10">
        <v>211.62</v>
      </c>
      <c r="Y730" s="11">
        <v>-4.8398999999999998E-7</v>
      </c>
      <c r="Z730" s="11">
        <v>100850</v>
      </c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5">
        <f>H730*1000000000000000</f>
        <v>2371.4</v>
      </c>
      <c r="AU730" s="4">
        <f t="shared" si="11"/>
        <v>6.8983999999999996</v>
      </c>
    </row>
    <row r="731" spans="1:47" x14ac:dyDescent="0.25">
      <c r="A731" s="10">
        <v>1</v>
      </c>
      <c r="B731" s="10">
        <v>6800</v>
      </c>
      <c r="D731" s="10">
        <v>3.5000000000000003E-2</v>
      </c>
      <c r="E731" s="10">
        <v>15</v>
      </c>
      <c r="F731" s="10">
        <v>15</v>
      </c>
      <c r="H731" s="11">
        <v>2.3714000000000002E-12</v>
      </c>
      <c r="I731" s="21"/>
      <c r="J731" s="21"/>
      <c r="K731" s="21"/>
      <c r="L731" s="21"/>
      <c r="M731" s="21"/>
      <c r="N731" s="21"/>
      <c r="O731" s="21"/>
      <c r="P731" s="10">
        <v>20.928999999999998</v>
      </c>
      <c r="Q731" s="10">
        <v>18.646000000000001</v>
      </c>
      <c r="R731" s="10">
        <v>1.8362000000000001</v>
      </c>
      <c r="T731" s="20"/>
      <c r="V731" s="20"/>
      <c r="X731" s="10">
        <v>214.62</v>
      </c>
      <c r="Y731" s="11">
        <v>-5.1098000000000004E-7</v>
      </c>
      <c r="Z731" s="11">
        <v>105300</v>
      </c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5">
        <f>H731*1000000000000000</f>
        <v>2371.4</v>
      </c>
      <c r="AU731" s="4">
        <f t="shared" si="11"/>
        <v>7.3448000000000002</v>
      </c>
    </row>
    <row r="732" spans="1:47" x14ac:dyDescent="0.25">
      <c r="A732" s="10">
        <v>1</v>
      </c>
      <c r="B732" s="10">
        <v>6900</v>
      </c>
      <c r="D732" s="10">
        <v>3.5000000000000003E-2</v>
      </c>
      <c r="E732" s="10">
        <v>15</v>
      </c>
      <c r="F732" s="10">
        <v>15</v>
      </c>
      <c r="H732" s="11">
        <v>2.3714000000000002E-12</v>
      </c>
      <c r="I732" s="21"/>
      <c r="J732" s="21"/>
      <c r="K732" s="21"/>
      <c r="L732" s="21"/>
      <c r="M732" s="21"/>
      <c r="N732" s="21"/>
      <c r="O732" s="21"/>
      <c r="P732" s="10">
        <v>21.37</v>
      </c>
      <c r="Q732" s="10">
        <v>19.38</v>
      </c>
      <c r="R732" s="10">
        <v>1.9527000000000001</v>
      </c>
      <c r="T732" s="20"/>
      <c r="V732" s="20"/>
      <c r="X732" s="10">
        <v>217.62</v>
      </c>
      <c r="Y732" s="11">
        <v>-5.3942E-7</v>
      </c>
      <c r="Z732" s="11">
        <v>109860</v>
      </c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5">
        <f>H732*1000000000000000</f>
        <v>2371.4</v>
      </c>
      <c r="AU732" s="4">
        <f t="shared" si="11"/>
        <v>7.8108000000000004</v>
      </c>
    </row>
    <row r="733" spans="1:47" x14ac:dyDescent="0.25">
      <c r="A733" s="10">
        <v>1</v>
      </c>
      <c r="B733" s="10">
        <v>7000</v>
      </c>
      <c r="D733" s="10">
        <v>3.5000000000000003E-2</v>
      </c>
      <c r="E733" s="10">
        <v>15</v>
      </c>
      <c r="F733" s="10">
        <v>15</v>
      </c>
      <c r="H733" s="11">
        <v>2.3714000000000002E-12</v>
      </c>
      <c r="I733" s="21"/>
      <c r="J733" s="21"/>
      <c r="K733" s="21"/>
      <c r="L733" s="21"/>
      <c r="M733" s="21"/>
      <c r="N733" s="21"/>
      <c r="O733" s="21"/>
      <c r="P733" s="10">
        <v>21.83</v>
      </c>
      <c r="Q733" s="10">
        <v>20.151</v>
      </c>
      <c r="R733" s="10">
        <v>2.0764999999999998</v>
      </c>
      <c r="T733" s="20"/>
      <c r="V733" s="20"/>
      <c r="X733" s="10">
        <v>220.64</v>
      </c>
      <c r="Y733" s="11">
        <v>-5.7054000000000003E-7</v>
      </c>
      <c r="Z733" s="11">
        <v>114530</v>
      </c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5">
        <f>H733*1000000000000000</f>
        <v>2371.4</v>
      </c>
      <c r="AU733" s="4">
        <f t="shared" si="11"/>
        <v>8.3059999999999992</v>
      </c>
    </row>
    <row r="734" spans="1:47" x14ac:dyDescent="0.25">
      <c r="A734" s="10">
        <v>1</v>
      </c>
      <c r="B734" s="10">
        <v>1000</v>
      </c>
      <c r="D734" s="10">
        <v>3.5000000000000003E-2</v>
      </c>
      <c r="E734" s="10">
        <v>15</v>
      </c>
      <c r="F734" s="10">
        <v>15</v>
      </c>
      <c r="H734" s="11">
        <v>3.1623E-12</v>
      </c>
      <c r="I734" s="21"/>
      <c r="J734" s="21"/>
      <c r="K734" s="21"/>
      <c r="L734" s="21"/>
      <c r="M734" s="21"/>
      <c r="N734" s="21"/>
      <c r="O734" s="21"/>
      <c r="P734" s="10">
        <v>0</v>
      </c>
      <c r="Q734" s="10">
        <v>0</v>
      </c>
      <c r="R734" s="10">
        <v>0</v>
      </c>
      <c r="T734" s="20"/>
      <c r="V734" s="20"/>
      <c r="X734" s="10">
        <v>15</v>
      </c>
      <c r="Y734" s="11">
        <v>-2.3356999999999999E-6</v>
      </c>
      <c r="Z734" s="10">
        <v>67.141999999999996</v>
      </c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5">
        <f>H734*1000000000000000</f>
        <v>3162.3</v>
      </c>
      <c r="AU734" s="4">
        <f t="shared" si="11"/>
        <v>0</v>
      </c>
    </row>
    <row r="735" spans="1:47" x14ac:dyDescent="0.25">
      <c r="A735" s="10">
        <v>1</v>
      </c>
      <c r="B735" s="10">
        <v>1100</v>
      </c>
      <c r="D735" s="10">
        <v>3.5000000000000003E-2</v>
      </c>
      <c r="E735" s="10">
        <v>15</v>
      </c>
      <c r="F735" s="10">
        <v>15</v>
      </c>
      <c r="H735" s="11">
        <v>3.1623E-12</v>
      </c>
      <c r="I735" s="21"/>
      <c r="J735" s="21"/>
      <c r="K735" s="21"/>
      <c r="L735" s="21"/>
      <c r="M735" s="21"/>
      <c r="N735" s="21"/>
      <c r="O735" s="21"/>
      <c r="P735" s="10">
        <v>0</v>
      </c>
      <c r="Q735" s="10">
        <v>0</v>
      </c>
      <c r="R735" s="10">
        <v>0</v>
      </c>
      <c r="T735" s="20"/>
      <c r="V735" s="20"/>
      <c r="X735" s="10">
        <v>15</v>
      </c>
      <c r="Y735" s="11">
        <v>-2.3336E-6</v>
      </c>
      <c r="Z735" s="10">
        <v>64.924000000000007</v>
      </c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5">
        <f>H735*1000000000000000</f>
        <v>3162.3</v>
      </c>
      <c r="AU735" s="4">
        <f t="shared" si="11"/>
        <v>0</v>
      </c>
    </row>
    <row r="736" spans="1:47" x14ac:dyDescent="0.25">
      <c r="A736" s="10">
        <v>1</v>
      </c>
      <c r="B736" s="10">
        <v>1200</v>
      </c>
      <c r="D736" s="10">
        <v>3.5000000000000003E-2</v>
      </c>
      <c r="E736" s="10">
        <v>15</v>
      </c>
      <c r="F736" s="10">
        <v>15</v>
      </c>
      <c r="H736" s="11">
        <v>3.1623E-12</v>
      </c>
      <c r="I736" s="21"/>
      <c r="J736" s="21"/>
      <c r="K736" s="21"/>
      <c r="L736" s="21"/>
      <c r="M736" s="21"/>
      <c r="N736" s="21"/>
      <c r="O736" s="21"/>
      <c r="P736" s="10">
        <v>0</v>
      </c>
      <c r="Q736" s="10">
        <v>0</v>
      </c>
      <c r="R736" s="10">
        <v>0</v>
      </c>
      <c r="T736" s="20"/>
      <c r="V736" s="20"/>
      <c r="X736" s="10">
        <v>15</v>
      </c>
      <c r="Y736" s="11">
        <v>-2.2645000000000001E-6</v>
      </c>
      <c r="Z736" s="10">
        <v>62.71</v>
      </c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5">
        <f>H736*1000000000000000</f>
        <v>3162.3</v>
      </c>
      <c r="AU736" s="4">
        <f t="shared" si="11"/>
        <v>0</v>
      </c>
    </row>
    <row r="737" spans="1:47" x14ac:dyDescent="0.25">
      <c r="A737" s="10">
        <v>1</v>
      </c>
      <c r="B737" s="10">
        <v>1300</v>
      </c>
      <c r="D737" s="10">
        <v>3.5000000000000003E-2</v>
      </c>
      <c r="E737" s="10">
        <v>15</v>
      </c>
      <c r="F737" s="10">
        <v>15</v>
      </c>
      <c r="H737" s="11">
        <v>3.1623E-12</v>
      </c>
      <c r="I737" s="21"/>
      <c r="J737" s="21"/>
      <c r="K737" s="21"/>
      <c r="L737" s="21"/>
      <c r="M737" s="21"/>
      <c r="N737" s="21"/>
      <c r="O737" s="21"/>
      <c r="P737" s="10">
        <v>0</v>
      </c>
      <c r="Q737" s="10">
        <v>0</v>
      </c>
      <c r="R737" s="10">
        <v>0</v>
      </c>
      <c r="T737" s="20"/>
      <c r="V737" s="20"/>
      <c r="X737" s="10">
        <v>15</v>
      </c>
      <c r="Y737" s="11">
        <v>-2.1243999999999999E-6</v>
      </c>
      <c r="Z737" s="10">
        <v>60.488999999999997</v>
      </c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5">
        <f>H737*1000000000000000</f>
        <v>3162.3</v>
      </c>
      <c r="AU737" s="4">
        <f t="shared" si="11"/>
        <v>0</v>
      </c>
    </row>
    <row r="738" spans="1:47" x14ac:dyDescent="0.25">
      <c r="A738" s="10">
        <v>1</v>
      </c>
      <c r="B738" s="10">
        <v>1400</v>
      </c>
      <c r="D738" s="10">
        <v>3.5000000000000003E-2</v>
      </c>
      <c r="E738" s="10">
        <v>15</v>
      </c>
      <c r="F738" s="10">
        <v>15</v>
      </c>
      <c r="H738" s="11">
        <v>3.1623E-12</v>
      </c>
      <c r="I738" s="21"/>
      <c r="J738" s="21"/>
      <c r="K738" s="21"/>
      <c r="L738" s="21"/>
      <c r="M738" s="21"/>
      <c r="N738" s="21"/>
      <c r="O738" s="21"/>
      <c r="P738" s="10">
        <v>0</v>
      </c>
      <c r="Q738" s="10">
        <v>0</v>
      </c>
      <c r="R738" s="10">
        <v>0</v>
      </c>
      <c r="T738" s="20"/>
      <c r="V738" s="20"/>
      <c r="X738" s="10">
        <v>15</v>
      </c>
      <c r="Y738" s="11">
        <v>-1.9095000000000001E-6</v>
      </c>
      <c r="Z738" s="10">
        <v>58.252000000000002</v>
      </c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5">
        <f>H738*1000000000000000</f>
        <v>3162.3</v>
      </c>
      <c r="AU738" s="4">
        <f t="shared" si="11"/>
        <v>0</v>
      </c>
    </row>
    <row r="739" spans="1:47" x14ac:dyDescent="0.25">
      <c r="A739" s="10">
        <v>1</v>
      </c>
      <c r="B739" s="10">
        <v>1500</v>
      </c>
      <c r="D739" s="10">
        <v>3.5000000000000003E-2</v>
      </c>
      <c r="E739" s="10">
        <v>15</v>
      </c>
      <c r="F739" s="10">
        <v>15</v>
      </c>
      <c r="H739" s="11">
        <v>3.1623E-12</v>
      </c>
      <c r="I739" s="21"/>
      <c r="J739" s="21"/>
      <c r="K739" s="21"/>
      <c r="L739" s="21"/>
      <c r="M739" s="21"/>
      <c r="N739" s="21"/>
      <c r="O739" s="21"/>
      <c r="P739" s="10">
        <v>0</v>
      </c>
      <c r="Q739" s="10">
        <v>0</v>
      </c>
      <c r="R739" s="10">
        <v>0</v>
      </c>
      <c r="T739" s="20"/>
      <c r="V739" s="20"/>
      <c r="X739" s="10">
        <v>15</v>
      </c>
      <c r="Y739" s="11">
        <v>-1.6164999999999999E-6</v>
      </c>
      <c r="Z739" s="10">
        <v>55.991</v>
      </c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5">
        <f>H739*1000000000000000</f>
        <v>3162.3</v>
      </c>
      <c r="AU739" s="4">
        <f t="shared" si="11"/>
        <v>0</v>
      </c>
    </row>
    <row r="740" spans="1:47" x14ac:dyDescent="0.25">
      <c r="A740" s="10">
        <v>1</v>
      </c>
      <c r="B740" s="10">
        <v>1600</v>
      </c>
      <c r="D740" s="10">
        <v>3.5000000000000003E-2</v>
      </c>
      <c r="E740" s="10">
        <v>15</v>
      </c>
      <c r="F740" s="10">
        <v>15</v>
      </c>
      <c r="H740" s="11">
        <v>3.1623E-12</v>
      </c>
      <c r="I740" s="21"/>
      <c r="J740" s="21"/>
      <c r="K740" s="21"/>
      <c r="L740" s="21"/>
      <c r="M740" s="21"/>
      <c r="N740" s="21"/>
      <c r="O740" s="21"/>
      <c r="P740" s="10">
        <v>0</v>
      </c>
      <c r="Q740" s="10">
        <v>0</v>
      </c>
      <c r="R740" s="10">
        <v>0</v>
      </c>
      <c r="T740" s="20"/>
      <c r="V740" s="20"/>
      <c r="X740" s="10">
        <v>15</v>
      </c>
      <c r="Y740" s="11">
        <v>-1.2418999999999999E-6</v>
      </c>
      <c r="Z740" s="10">
        <v>53.698999999999998</v>
      </c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5">
        <f>H740*1000000000000000</f>
        <v>3162.3</v>
      </c>
      <c r="AU740" s="4">
        <f t="shared" si="11"/>
        <v>0</v>
      </c>
    </row>
    <row r="741" spans="1:47" x14ac:dyDescent="0.25">
      <c r="A741" s="10">
        <v>1</v>
      </c>
      <c r="B741" s="10">
        <v>1700</v>
      </c>
      <c r="D741" s="10">
        <v>3.5000000000000003E-2</v>
      </c>
      <c r="E741" s="10">
        <v>15</v>
      </c>
      <c r="F741" s="10">
        <v>15</v>
      </c>
      <c r="H741" s="11">
        <v>3.1623E-12</v>
      </c>
      <c r="I741" s="21"/>
      <c r="J741" s="21"/>
      <c r="K741" s="21"/>
      <c r="L741" s="21"/>
      <c r="M741" s="21"/>
      <c r="N741" s="21"/>
      <c r="O741" s="21"/>
      <c r="P741" s="10">
        <v>0</v>
      </c>
      <c r="Q741" s="10">
        <v>0</v>
      </c>
      <c r="R741" s="10">
        <v>0</v>
      </c>
      <c r="T741" s="20"/>
      <c r="V741" s="20"/>
      <c r="X741" s="10">
        <v>15</v>
      </c>
      <c r="Y741" s="11">
        <v>-7.8260999999999999E-7</v>
      </c>
      <c r="Z741" s="10">
        <v>51.37</v>
      </c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5">
        <f>H741*1000000000000000</f>
        <v>3162.3</v>
      </c>
      <c r="AU741" s="4">
        <f t="shared" si="11"/>
        <v>0</v>
      </c>
    </row>
    <row r="742" spans="1:47" x14ac:dyDescent="0.25">
      <c r="A742" s="10">
        <v>1</v>
      </c>
      <c r="B742" s="10">
        <v>1800</v>
      </c>
      <c r="D742" s="10">
        <v>3.5000000000000003E-2</v>
      </c>
      <c r="E742" s="10">
        <v>15</v>
      </c>
      <c r="F742" s="10">
        <v>15</v>
      </c>
      <c r="H742" s="11">
        <v>3.1623E-12</v>
      </c>
      <c r="I742" s="21"/>
      <c r="J742" s="21"/>
      <c r="K742" s="21"/>
      <c r="L742" s="21"/>
      <c r="M742" s="21"/>
      <c r="N742" s="21"/>
      <c r="O742" s="21"/>
      <c r="P742" s="10">
        <v>0</v>
      </c>
      <c r="Q742" s="10">
        <v>0</v>
      </c>
      <c r="R742" s="10">
        <v>0</v>
      </c>
      <c r="T742" s="20"/>
      <c r="V742" s="20"/>
      <c r="X742" s="10">
        <v>15</v>
      </c>
      <c r="Y742" s="11">
        <v>-2.357E-7</v>
      </c>
      <c r="Z742" s="10">
        <v>48.999000000000002</v>
      </c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5">
        <f>H742*1000000000000000</f>
        <v>3162.3</v>
      </c>
      <c r="AU742" s="4">
        <f t="shared" si="11"/>
        <v>0</v>
      </c>
    </row>
    <row r="743" spans="1:47" x14ac:dyDescent="0.25">
      <c r="A743" s="10">
        <v>1</v>
      </c>
      <c r="B743" s="10">
        <v>1900</v>
      </c>
      <c r="D743" s="10">
        <v>3.5000000000000003E-2</v>
      </c>
      <c r="E743" s="10">
        <v>15</v>
      </c>
      <c r="F743" s="10">
        <v>15</v>
      </c>
      <c r="H743" s="11">
        <v>3.1623E-12</v>
      </c>
      <c r="I743" s="21"/>
      <c r="J743" s="21"/>
      <c r="K743" s="21"/>
      <c r="L743" s="21"/>
      <c r="M743" s="21"/>
      <c r="N743" s="21"/>
      <c r="O743" s="21"/>
      <c r="P743" s="10">
        <v>0</v>
      </c>
      <c r="Q743" s="10">
        <v>0</v>
      </c>
      <c r="R743" s="10">
        <v>0</v>
      </c>
      <c r="T743" s="20"/>
      <c r="V743" s="20"/>
      <c r="X743" s="10">
        <v>15</v>
      </c>
      <c r="Y743" s="10">
        <v>1.8211E-4</v>
      </c>
      <c r="Z743" s="10">
        <v>48.127000000000002</v>
      </c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5">
        <f>H743*1000000000000000</f>
        <v>3162.3</v>
      </c>
      <c r="AU743" s="4">
        <f t="shared" si="11"/>
        <v>0</v>
      </c>
    </row>
    <row r="744" spans="1:47" x14ac:dyDescent="0.25">
      <c r="A744" s="10">
        <v>1</v>
      </c>
      <c r="B744" s="10">
        <v>2000</v>
      </c>
      <c r="D744" s="10">
        <v>3.5000000000000003E-2</v>
      </c>
      <c r="E744" s="10">
        <v>15</v>
      </c>
      <c r="F744" s="10">
        <v>15</v>
      </c>
      <c r="H744" s="11">
        <v>3.1623E-12</v>
      </c>
      <c r="I744" s="21"/>
      <c r="J744" s="21"/>
      <c r="K744" s="21"/>
      <c r="L744" s="21"/>
      <c r="M744" s="21"/>
      <c r="N744" s="21"/>
      <c r="O744" s="21"/>
      <c r="P744" s="10">
        <v>0</v>
      </c>
      <c r="Q744" s="10">
        <v>0</v>
      </c>
      <c r="R744" s="10">
        <v>0</v>
      </c>
      <c r="T744" s="20"/>
      <c r="V744" s="20"/>
      <c r="X744" s="10">
        <v>15</v>
      </c>
      <c r="Y744" s="10">
        <v>5.1332999999999999E-4</v>
      </c>
      <c r="Z744" s="10">
        <v>48.127000000000002</v>
      </c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5">
        <f>H744*1000000000000000</f>
        <v>3162.3</v>
      </c>
      <c r="AU744" s="4">
        <f t="shared" si="11"/>
        <v>0</v>
      </c>
    </row>
    <row r="745" spans="1:47" x14ac:dyDescent="0.25">
      <c r="A745" s="10">
        <v>1</v>
      </c>
      <c r="B745" s="10">
        <v>2100</v>
      </c>
      <c r="D745" s="10">
        <v>3.5000000000000003E-2</v>
      </c>
      <c r="E745" s="10">
        <v>15</v>
      </c>
      <c r="F745" s="10">
        <v>15</v>
      </c>
      <c r="H745" s="11">
        <v>3.1623E-12</v>
      </c>
      <c r="I745" s="21"/>
      <c r="J745" s="21"/>
      <c r="K745" s="21"/>
      <c r="L745" s="21"/>
      <c r="M745" s="21"/>
      <c r="N745" s="21"/>
      <c r="O745" s="21"/>
      <c r="P745" s="10">
        <v>0</v>
      </c>
      <c r="Q745" s="10">
        <v>0</v>
      </c>
      <c r="R745" s="10">
        <v>0</v>
      </c>
      <c r="T745" s="20"/>
      <c r="V745" s="20"/>
      <c r="X745" s="10">
        <v>15</v>
      </c>
      <c r="Y745" s="10">
        <v>8.8800999999999995E-4</v>
      </c>
      <c r="Z745" s="10">
        <v>48.127000000000002</v>
      </c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5">
        <f>H745*1000000000000000</f>
        <v>3162.3</v>
      </c>
      <c r="AU745" s="4">
        <f t="shared" si="11"/>
        <v>0</v>
      </c>
    </row>
    <row r="746" spans="1:47" x14ac:dyDescent="0.25">
      <c r="A746" s="10">
        <v>1</v>
      </c>
      <c r="B746" s="10">
        <v>2200</v>
      </c>
      <c r="D746" s="10">
        <v>3.5000000000000003E-2</v>
      </c>
      <c r="E746" s="10">
        <v>15</v>
      </c>
      <c r="F746" s="10">
        <v>15</v>
      </c>
      <c r="H746" s="11">
        <v>3.1623E-12</v>
      </c>
      <c r="I746" s="21"/>
      <c r="J746" s="21"/>
      <c r="K746" s="21"/>
      <c r="L746" s="21"/>
      <c r="M746" s="21"/>
      <c r="N746" s="21"/>
      <c r="O746" s="21"/>
      <c r="P746" s="10">
        <v>0</v>
      </c>
      <c r="Q746" s="10">
        <v>0</v>
      </c>
      <c r="R746" s="10">
        <v>0</v>
      </c>
      <c r="T746" s="20"/>
      <c r="V746" s="20"/>
      <c r="X746" s="10">
        <v>0</v>
      </c>
      <c r="Y746" s="10">
        <v>0</v>
      </c>
      <c r="Z746" s="10">
        <v>16.401</v>
      </c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5">
        <f>H746*1000000000000000</f>
        <v>3162.3</v>
      </c>
      <c r="AU746" s="4">
        <f t="shared" si="11"/>
        <v>0</v>
      </c>
    </row>
    <row r="747" spans="1:47" x14ac:dyDescent="0.25">
      <c r="A747" s="10">
        <v>1</v>
      </c>
      <c r="B747" s="10">
        <v>2300</v>
      </c>
      <c r="D747" s="10">
        <v>3.5000000000000003E-2</v>
      </c>
      <c r="E747" s="10">
        <v>15</v>
      </c>
      <c r="F747" s="10">
        <v>15</v>
      </c>
      <c r="H747" s="11">
        <v>3.1623E-12</v>
      </c>
      <c r="I747" s="21"/>
      <c r="J747" s="21"/>
      <c r="K747" s="21"/>
      <c r="L747" s="21"/>
      <c r="M747" s="21"/>
      <c r="N747" s="21"/>
      <c r="O747" s="21"/>
      <c r="P747" s="10">
        <v>3.7844000000000002</v>
      </c>
      <c r="Q747" s="10">
        <v>0.97301000000000004</v>
      </c>
      <c r="R747" s="10">
        <v>1.036E-3</v>
      </c>
      <c r="T747" s="20"/>
      <c r="V747" s="20"/>
      <c r="X747" s="10">
        <v>76.421000000000006</v>
      </c>
      <c r="Y747" s="11">
        <v>-1.5051999999999999E-5</v>
      </c>
      <c r="Z747" s="10">
        <v>6.1825999999999999</v>
      </c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5">
        <f>H747*1000000000000000</f>
        <v>3162.3</v>
      </c>
      <c r="AU747" s="4">
        <f t="shared" si="11"/>
        <v>4.1440000000000001E-3</v>
      </c>
    </row>
    <row r="748" spans="1:47" x14ac:dyDescent="0.25">
      <c r="A748" s="10">
        <v>1</v>
      </c>
      <c r="B748" s="10">
        <v>2400</v>
      </c>
      <c r="D748" s="10">
        <v>3.5000000000000003E-2</v>
      </c>
      <c r="E748" s="10">
        <v>15</v>
      </c>
      <c r="F748" s="10">
        <v>15</v>
      </c>
      <c r="H748" s="11">
        <v>3.1623E-12</v>
      </c>
      <c r="I748" s="21"/>
      <c r="J748" s="21"/>
      <c r="K748" s="21"/>
      <c r="L748" s="21"/>
      <c r="M748" s="21"/>
      <c r="N748" s="21"/>
      <c r="O748" s="21"/>
      <c r="P748" s="10">
        <v>4.6071</v>
      </c>
      <c r="Q748" s="10">
        <v>1.2797000000000001</v>
      </c>
      <c r="R748" s="10">
        <v>3.8051000000000001E-3</v>
      </c>
      <c r="T748" s="20"/>
      <c r="V748" s="20"/>
      <c r="X748" s="10">
        <v>81.325000000000003</v>
      </c>
      <c r="Y748" s="11">
        <v>-1.8289000000000001E-5</v>
      </c>
      <c r="Z748" s="10">
        <v>27.611000000000001</v>
      </c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5">
        <f>H748*1000000000000000</f>
        <v>3162.3</v>
      </c>
      <c r="AU748" s="4">
        <f t="shared" si="11"/>
        <v>1.52204E-2</v>
      </c>
    </row>
    <row r="749" spans="1:47" x14ac:dyDescent="0.25">
      <c r="A749" s="10">
        <v>1</v>
      </c>
      <c r="B749" s="10">
        <v>2500</v>
      </c>
      <c r="D749" s="10">
        <v>3.5000000000000003E-2</v>
      </c>
      <c r="E749" s="10">
        <v>15</v>
      </c>
      <c r="F749" s="10">
        <v>15</v>
      </c>
      <c r="H749" s="11">
        <v>3.1623E-12</v>
      </c>
      <c r="I749" s="21"/>
      <c r="J749" s="21"/>
      <c r="K749" s="21"/>
      <c r="L749" s="21"/>
      <c r="M749" s="21"/>
      <c r="N749" s="21"/>
      <c r="O749" s="21"/>
      <c r="P749" s="10">
        <v>5.4962</v>
      </c>
      <c r="Q749" s="10">
        <v>1.6334</v>
      </c>
      <c r="R749" s="10">
        <v>7.6879000000000001E-3</v>
      </c>
      <c r="T749" s="20"/>
      <c r="V749" s="20"/>
      <c r="X749" s="10">
        <v>85.926000000000002</v>
      </c>
      <c r="Y749" s="11">
        <v>-2.1815999999999999E-5</v>
      </c>
      <c r="Z749" s="10">
        <v>2.5421</v>
      </c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5">
        <f>H749*1000000000000000</f>
        <v>3162.3</v>
      </c>
      <c r="AU749" s="4">
        <f t="shared" si="11"/>
        <v>3.07516E-2</v>
      </c>
    </row>
    <row r="750" spans="1:47" x14ac:dyDescent="0.25">
      <c r="A750" s="10">
        <v>1</v>
      </c>
      <c r="B750" s="10">
        <v>2600</v>
      </c>
      <c r="D750" s="10">
        <v>3.5000000000000003E-2</v>
      </c>
      <c r="E750" s="10">
        <v>15</v>
      </c>
      <c r="F750" s="10">
        <v>15</v>
      </c>
      <c r="H750" s="11">
        <v>3.1623E-12</v>
      </c>
      <c r="I750" s="21"/>
      <c r="J750" s="21"/>
      <c r="K750" s="21"/>
      <c r="L750" s="21"/>
      <c r="M750" s="21"/>
      <c r="N750" s="21"/>
      <c r="O750" s="21"/>
      <c r="P750" s="10">
        <v>6.4099000000000004</v>
      </c>
      <c r="Q750" s="10">
        <v>2.0213999999999999</v>
      </c>
      <c r="R750" s="10">
        <v>1.2874999999999999E-2</v>
      </c>
      <c r="T750" s="20"/>
      <c r="V750" s="20"/>
      <c r="X750" s="10">
        <v>90.224000000000004</v>
      </c>
      <c r="Y750" s="11">
        <v>-2.5459000000000001E-5</v>
      </c>
      <c r="Z750" s="10">
        <v>13.321</v>
      </c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5">
        <f>H750*1000000000000000</f>
        <v>3162.3</v>
      </c>
      <c r="AU750" s="4">
        <f t="shared" si="11"/>
        <v>5.1499999999999997E-2</v>
      </c>
    </row>
    <row r="751" spans="1:47" x14ac:dyDescent="0.25">
      <c r="A751" s="10">
        <v>1</v>
      </c>
      <c r="B751" s="10">
        <v>2700</v>
      </c>
      <c r="D751" s="10">
        <v>3.5000000000000003E-2</v>
      </c>
      <c r="E751" s="10">
        <v>15</v>
      </c>
      <c r="F751" s="10">
        <v>15</v>
      </c>
      <c r="H751" s="11">
        <v>3.1623E-12</v>
      </c>
      <c r="I751" s="21"/>
      <c r="J751" s="21"/>
      <c r="K751" s="21"/>
      <c r="L751" s="21"/>
      <c r="M751" s="21"/>
      <c r="N751" s="21"/>
      <c r="O751" s="21"/>
      <c r="P751" s="10">
        <v>7.3914999999999997</v>
      </c>
      <c r="Q751" s="10">
        <v>2.4611000000000001</v>
      </c>
      <c r="R751" s="10">
        <v>1.9581999999999999E-2</v>
      </c>
      <c r="T751" s="20"/>
      <c r="V751" s="20"/>
      <c r="X751" s="10">
        <v>94.385000000000005</v>
      </c>
      <c r="Y751" s="11">
        <v>-2.9425999999999999E-5</v>
      </c>
      <c r="Z751" s="10">
        <v>6.9615999999999998</v>
      </c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5">
        <f>H751*1000000000000000</f>
        <v>3162.3</v>
      </c>
      <c r="AU751" s="4">
        <f t="shared" si="11"/>
        <v>7.8327999999999995E-2</v>
      </c>
    </row>
    <row r="752" spans="1:47" x14ac:dyDescent="0.25">
      <c r="A752" s="10">
        <v>1</v>
      </c>
      <c r="B752" s="10">
        <v>2800</v>
      </c>
      <c r="D752" s="10">
        <v>3.5000000000000003E-2</v>
      </c>
      <c r="E752" s="10">
        <v>15</v>
      </c>
      <c r="F752" s="10">
        <v>15</v>
      </c>
      <c r="H752" s="11">
        <v>3.1623E-12</v>
      </c>
      <c r="I752" s="21"/>
      <c r="J752" s="21"/>
      <c r="K752" s="21"/>
      <c r="L752" s="21"/>
      <c r="M752" s="21"/>
      <c r="N752" s="21"/>
      <c r="O752" s="21"/>
      <c r="P752" s="10">
        <v>8.4245000000000001</v>
      </c>
      <c r="Q752" s="10">
        <v>2.9489000000000001</v>
      </c>
      <c r="R752" s="10">
        <v>2.8045E-2</v>
      </c>
      <c r="T752" s="20"/>
      <c r="V752" s="20"/>
      <c r="X752" s="10">
        <v>98.411000000000001</v>
      </c>
      <c r="Y752" s="11">
        <v>-3.3655999999999998E-5</v>
      </c>
      <c r="Z752" s="10">
        <v>17.564</v>
      </c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5">
        <f>H752*1000000000000000</f>
        <v>3162.3</v>
      </c>
      <c r="AU752" s="4">
        <f t="shared" si="11"/>
        <v>0.11218</v>
      </c>
    </row>
    <row r="753" spans="1:47" x14ac:dyDescent="0.25">
      <c r="A753" s="10">
        <v>1</v>
      </c>
      <c r="B753" s="10">
        <v>2900</v>
      </c>
      <c r="D753" s="10">
        <v>3.5000000000000003E-2</v>
      </c>
      <c r="E753" s="10">
        <v>15</v>
      </c>
      <c r="F753" s="10">
        <v>15</v>
      </c>
      <c r="H753" s="11">
        <v>3.1623E-12</v>
      </c>
      <c r="I753" s="21"/>
      <c r="J753" s="21"/>
      <c r="K753" s="21"/>
      <c r="L753" s="21"/>
      <c r="M753" s="21"/>
      <c r="N753" s="21"/>
      <c r="O753" s="21"/>
      <c r="P753" s="10">
        <v>9.5786999999999995</v>
      </c>
      <c r="Q753" s="10">
        <v>3.5158</v>
      </c>
      <c r="R753" s="10">
        <v>3.8524000000000003E-2</v>
      </c>
      <c r="T753" s="20"/>
      <c r="V753" s="20"/>
      <c r="X753" s="10">
        <v>102.41</v>
      </c>
      <c r="Y753" s="11">
        <v>-3.8483999999999999E-5</v>
      </c>
      <c r="Z753" s="10">
        <v>27.937999999999999</v>
      </c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5">
        <f>H753*1000000000000000</f>
        <v>3162.3</v>
      </c>
      <c r="AU753" s="4">
        <f t="shared" si="11"/>
        <v>0.15409600000000001</v>
      </c>
    </row>
    <row r="754" spans="1:47" x14ac:dyDescent="0.25">
      <c r="A754" s="10">
        <v>1</v>
      </c>
      <c r="B754" s="10">
        <v>3000</v>
      </c>
      <c r="D754" s="10">
        <v>3.5000000000000003E-2</v>
      </c>
      <c r="E754" s="10">
        <v>15</v>
      </c>
      <c r="F754" s="10">
        <v>15</v>
      </c>
      <c r="H754" s="11">
        <v>3.1623E-12</v>
      </c>
      <c r="I754" s="21"/>
      <c r="J754" s="21"/>
      <c r="K754" s="21"/>
      <c r="L754" s="21"/>
      <c r="M754" s="21"/>
      <c r="N754" s="21"/>
      <c r="O754" s="21"/>
      <c r="P754" s="10">
        <v>10.702</v>
      </c>
      <c r="Q754" s="10">
        <v>4.1021999999999998</v>
      </c>
      <c r="R754" s="10">
        <v>5.1299999999999998E-2</v>
      </c>
      <c r="T754" s="20"/>
      <c r="V754" s="20"/>
      <c r="X754" s="10">
        <v>106.23</v>
      </c>
      <c r="Y754" s="11">
        <v>-4.3238000000000002E-5</v>
      </c>
      <c r="Z754" s="10">
        <v>22.526</v>
      </c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5">
        <f>H754*1000000000000000</f>
        <v>3162.3</v>
      </c>
      <c r="AU754" s="4">
        <f t="shared" si="11"/>
        <v>0.20519999999999999</v>
      </c>
    </row>
    <row r="755" spans="1:47" x14ac:dyDescent="0.25">
      <c r="A755" s="10">
        <v>1</v>
      </c>
      <c r="B755" s="10">
        <v>3100</v>
      </c>
      <c r="D755" s="10">
        <v>3.5000000000000003E-2</v>
      </c>
      <c r="E755" s="10">
        <v>15</v>
      </c>
      <c r="F755" s="10">
        <v>15</v>
      </c>
      <c r="H755" s="11">
        <v>3.1623E-12</v>
      </c>
      <c r="I755" s="21"/>
      <c r="J755" s="21"/>
      <c r="K755" s="21"/>
      <c r="L755" s="21"/>
      <c r="M755" s="21"/>
      <c r="N755" s="21"/>
      <c r="O755" s="21"/>
      <c r="P755" s="10">
        <v>11.991</v>
      </c>
      <c r="Q755" s="10">
        <v>4.7929000000000004</v>
      </c>
      <c r="R755" s="10">
        <v>6.6680000000000003E-2</v>
      </c>
      <c r="T755" s="20"/>
      <c r="V755" s="20"/>
      <c r="X755" s="10">
        <v>110.09</v>
      </c>
      <c r="Y755" s="11">
        <v>-4.8826000000000003E-5</v>
      </c>
      <c r="Z755" s="10">
        <v>10.436</v>
      </c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5">
        <f>H755*1000000000000000</f>
        <v>3162.3</v>
      </c>
      <c r="AU755" s="4">
        <f t="shared" si="11"/>
        <v>0.26672000000000001</v>
      </c>
    </row>
    <row r="756" spans="1:47" x14ac:dyDescent="0.25">
      <c r="A756" s="10">
        <v>1</v>
      </c>
      <c r="B756" s="10">
        <v>3200</v>
      </c>
      <c r="D756" s="10">
        <v>3.5000000000000003E-2</v>
      </c>
      <c r="E756" s="10">
        <v>15</v>
      </c>
      <c r="F756" s="10">
        <v>15</v>
      </c>
      <c r="H756" s="11">
        <v>3.1623E-12</v>
      </c>
      <c r="I756" s="21"/>
      <c r="J756" s="21"/>
      <c r="K756" s="21"/>
      <c r="L756" s="21"/>
      <c r="M756" s="21"/>
      <c r="N756" s="21"/>
      <c r="O756" s="21"/>
      <c r="P756" s="10">
        <v>13.212</v>
      </c>
      <c r="Q756" s="10">
        <v>5.4893000000000001</v>
      </c>
      <c r="R756" s="10">
        <v>8.4986999999999993E-2</v>
      </c>
      <c r="T756" s="20"/>
      <c r="V756" s="20"/>
      <c r="X756" s="10">
        <v>113.78</v>
      </c>
      <c r="Y756" s="11">
        <v>-5.4200999999999998E-5</v>
      </c>
      <c r="Z756" s="10">
        <v>117.5</v>
      </c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5">
        <f>H756*1000000000000000</f>
        <v>3162.3</v>
      </c>
      <c r="AU756" s="4">
        <f t="shared" si="11"/>
        <v>0.33994799999999997</v>
      </c>
    </row>
    <row r="757" spans="1:47" x14ac:dyDescent="0.25">
      <c r="A757" s="10">
        <v>1</v>
      </c>
      <c r="B757" s="10">
        <v>3300</v>
      </c>
      <c r="D757" s="10">
        <v>3.5000000000000003E-2</v>
      </c>
      <c r="E757" s="10">
        <v>15</v>
      </c>
      <c r="F757" s="10">
        <v>15</v>
      </c>
      <c r="H757" s="11">
        <v>3.1623E-12</v>
      </c>
      <c r="I757" s="21"/>
      <c r="J757" s="21"/>
      <c r="K757" s="21"/>
      <c r="L757" s="21"/>
      <c r="M757" s="21"/>
      <c r="N757" s="21"/>
      <c r="O757" s="21"/>
      <c r="P757" s="10">
        <v>13.47</v>
      </c>
      <c r="Q757" s="10">
        <v>5.7671999999999999</v>
      </c>
      <c r="R757" s="10">
        <v>0.10544000000000001</v>
      </c>
      <c r="T757" s="20"/>
      <c r="V757" s="20"/>
      <c r="X757" s="10">
        <v>116.7</v>
      </c>
      <c r="Y757" s="11">
        <v>-5.5183999999999999E-5</v>
      </c>
      <c r="Z757" s="10">
        <v>1854.3</v>
      </c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5">
        <f>H757*1000000000000000</f>
        <v>3162.3</v>
      </c>
      <c r="AU757" s="4">
        <f t="shared" si="11"/>
        <v>0.42176000000000002</v>
      </c>
    </row>
    <row r="758" spans="1:47" x14ac:dyDescent="0.25">
      <c r="A758" s="10">
        <v>1</v>
      </c>
      <c r="B758" s="10">
        <v>3400</v>
      </c>
      <c r="D758" s="10">
        <v>3.5000000000000003E-2</v>
      </c>
      <c r="E758" s="10">
        <v>15</v>
      </c>
      <c r="F758" s="10">
        <v>15</v>
      </c>
      <c r="H758" s="11">
        <v>3.1623E-12</v>
      </c>
      <c r="I758" s="21"/>
      <c r="J758" s="21"/>
      <c r="K758" s="21"/>
      <c r="L758" s="21"/>
      <c r="M758" s="21"/>
      <c r="N758" s="21"/>
      <c r="O758" s="21"/>
      <c r="P758" s="10">
        <v>13.744999999999999</v>
      </c>
      <c r="Q758" s="10">
        <v>6.0601000000000003</v>
      </c>
      <c r="R758" s="10">
        <v>0.12741</v>
      </c>
      <c r="T758" s="20"/>
      <c r="V758" s="20"/>
      <c r="X758" s="10">
        <v>119.62</v>
      </c>
      <c r="Y758" s="11">
        <v>-5.6273999999999997E-5</v>
      </c>
      <c r="Z758" s="10">
        <v>3635.1</v>
      </c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5">
        <f>H758*1000000000000000</f>
        <v>3162.3</v>
      </c>
      <c r="AU758" s="4">
        <f t="shared" si="11"/>
        <v>0.50963999999999998</v>
      </c>
    </row>
    <row r="759" spans="1:47" x14ac:dyDescent="0.25">
      <c r="A759" s="10">
        <v>1</v>
      </c>
      <c r="B759" s="10">
        <v>3500</v>
      </c>
      <c r="D759" s="10">
        <v>3.5000000000000003E-2</v>
      </c>
      <c r="E759" s="10">
        <v>15</v>
      </c>
      <c r="F759" s="10">
        <v>15</v>
      </c>
      <c r="H759" s="11">
        <v>3.1623E-12</v>
      </c>
      <c r="I759" s="21"/>
      <c r="J759" s="21"/>
      <c r="K759" s="21"/>
      <c r="L759" s="21"/>
      <c r="M759" s="21"/>
      <c r="N759" s="21"/>
      <c r="O759" s="21"/>
      <c r="P759" s="10">
        <v>14.02</v>
      </c>
      <c r="Q759" s="10">
        <v>6.3604000000000003</v>
      </c>
      <c r="R759" s="10">
        <v>0.15093000000000001</v>
      </c>
      <c r="T759" s="20"/>
      <c r="V759" s="20"/>
      <c r="X759" s="10">
        <v>122.55</v>
      </c>
      <c r="Y759" s="11">
        <v>-5.7389999999999998E-5</v>
      </c>
      <c r="Z759" s="10">
        <v>5486.5</v>
      </c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5">
        <f>H759*1000000000000000</f>
        <v>3162.3</v>
      </c>
      <c r="AU759" s="4">
        <f t="shared" si="11"/>
        <v>0.60372000000000003</v>
      </c>
    </row>
    <row r="760" spans="1:47" x14ac:dyDescent="0.25">
      <c r="A760" s="10">
        <v>1</v>
      </c>
      <c r="B760" s="10">
        <v>3600</v>
      </c>
      <c r="D760" s="10">
        <v>3.5000000000000003E-2</v>
      </c>
      <c r="E760" s="10">
        <v>15</v>
      </c>
      <c r="F760" s="10">
        <v>15</v>
      </c>
      <c r="H760" s="11">
        <v>3.1623E-12</v>
      </c>
      <c r="I760" s="21"/>
      <c r="J760" s="21"/>
      <c r="K760" s="21"/>
      <c r="L760" s="21"/>
      <c r="M760" s="21"/>
      <c r="N760" s="21"/>
      <c r="O760" s="21"/>
      <c r="P760" s="10">
        <v>14.294</v>
      </c>
      <c r="Q760" s="10">
        <v>6.6669999999999998</v>
      </c>
      <c r="R760" s="10">
        <v>0.17602999999999999</v>
      </c>
      <c r="T760" s="20"/>
      <c r="V760" s="20"/>
      <c r="X760" s="10">
        <v>125.47</v>
      </c>
      <c r="Y760" s="11">
        <v>-5.8523000000000002E-5</v>
      </c>
      <c r="Z760" s="10">
        <v>7411.9</v>
      </c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5">
        <f>H760*1000000000000000</f>
        <v>3162.3</v>
      </c>
      <c r="AU760" s="4">
        <f t="shared" si="11"/>
        <v>0.70411999999999997</v>
      </c>
    </row>
    <row r="761" spans="1:47" x14ac:dyDescent="0.25">
      <c r="A761" s="10">
        <v>1</v>
      </c>
      <c r="B761" s="10">
        <v>3700</v>
      </c>
      <c r="D761" s="10">
        <v>3.5000000000000003E-2</v>
      </c>
      <c r="E761" s="10">
        <v>15</v>
      </c>
      <c r="F761" s="10">
        <v>15</v>
      </c>
      <c r="H761" s="11">
        <v>3.1623E-12</v>
      </c>
      <c r="I761" s="21"/>
      <c r="J761" s="21"/>
      <c r="K761" s="21"/>
      <c r="L761" s="21"/>
      <c r="M761" s="21"/>
      <c r="N761" s="21"/>
      <c r="O761" s="21"/>
      <c r="P761" s="10">
        <v>14.587999999999999</v>
      </c>
      <c r="Q761" s="10">
        <v>6.9924999999999997</v>
      </c>
      <c r="R761" s="10">
        <v>0.20297999999999999</v>
      </c>
      <c r="T761" s="20"/>
      <c r="V761" s="20"/>
      <c r="X761" s="10">
        <v>128.4</v>
      </c>
      <c r="Y761" s="11">
        <v>-5.9789E-5</v>
      </c>
      <c r="Z761" s="10">
        <v>9379.4</v>
      </c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5">
        <f>H761*1000000000000000</f>
        <v>3162.3</v>
      </c>
      <c r="AU761" s="4">
        <f t="shared" si="11"/>
        <v>0.81191999999999998</v>
      </c>
    </row>
    <row r="762" spans="1:47" x14ac:dyDescent="0.25">
      <c r="A762" s="10">
        <v>1</v>
      </c>
      <c r="B762" s="10">
        <v>3800</v>
      </c>
      <c r="D762" s="10">
        <v>3.5000000000000003E-2</v>
      </c>
      <c r="E762" s="10">
        <v>15</v>
      </c>
      <c r="F762" s="10">
        <v>15</v>
      </c>
      <c r="H762" s="11">
        <v>3.1623E-12</v>
      </c>
      <c r="I762" s="21"/>
      <c r="J762" s="21"/>
      <c r="K762" s="21"/>
      <c r="L762" s="21"/>
      <c r="M762" s="21"/>
      <c r="N762" s="21"/>
      <c r="O762" s="21"/>
      <c r="P762" s="10">
        <v>14.89</v>
      </c>
      <c r="Q762" s="10">
        <v>7.3297999999999996</v>
      </c>
      <c r="R762" s="10">
        <v>0.23178000000000001</v>
      </c>
      <c r="T762" s="20"/>
      <c r="V762" s="20"/>
      <c r="X762" s="10">
        <v>131.33000000000001</v>
      </c>
      <c r="Y762" s="11">
        <v>-6.1118999999999995E-5</v>
      </c>
      <c r="Z762" s="10">
        <v>11411</v>
      </c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5">
        <f>H762*1000000000000000</f>
        <v>3162.3</v>
      </c>
      <c r="AU762" s="4">
        <f t="shared" si="11"/>
        <v>0.92712000000000006</v>
      </c>
    </row>
    <row r="763" spans="1:47" x14ac:dyDescent="0.25">
      <c r="A763" s="10">
        <v>1</v>
      </c>
      <c r="B763" s="10">
        <v>3900</v>
      </c>
      <c r="D763" s="10">
        <v>3.5000000000000003E-2</v>
      </c>
      <c r="E763" s="10">
        <v>15</v>
      </c>
      <c r="F763" s="10">
        <v>15</v>
      </c>
      <c r="H763" s="11">
        <v>3.1623E-12</v>
      </c>
      <c r="I763" s="21"/>
      <c r="J763" s="21"/>
      <c r="K763" s="21"/>
      <c r="L763" s="21"/>
      <c r="M763" s="21"/>
      <c r="N763" s="21"/>
      <c r="O763" s="21"/>
      <c r="P763" s="10">
        <v>15.183</v>
      </c>
      <c r="Q763" s="10">
        <v>7.6704999999999997</v>
      </c>
      <c r="R763" s="10">
        <v>0.26233000000000001</v>
      </c>
      <c r="T763" s="20"/>
      <c r="V763" s="20"/>
      <c r="X763" s="10">
        <v>134.25</v>
      </c>
      <c r="Y763" s="11">
        <v>-6.2430999999999999E-5</v>
      </c>
      <c r="Z763" s="10">
        <v>13529</v>
      </c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5">
        <f>H763*1000000000000000</f>
        <v>3162.3</v>
      </c>
      <c r="AU763" s="4">
        <f t="shared" si="11"/>
        <v>1.04932</v>
      </c>
    </row>
    <row r="764" spans="1:47" x14ac:dyDescent="0.25">
      <c r="A764" s="10">
        <v>1</v>
      </c>
      <c r="B764" s="10">
        <v>4000</v>
      </c>
      <c r="D764" s="10">
        <v>3.5000000000000003E-2</v>
      </c>
      <c r="E764" s="10">
        <v>15</v>
      </c>
      <c r="F764" s="10">
        <v>15</v>
      </c>
      <c r="H764" s="11">
        <v>3.1623E-12</v>
      </c>
      <c r="I764" s="21"/>
      <c r="J764" s="21"/>
      <c r="K764" s="21"/>
      <c r="L764" s="21"/>
      <c r="M764" s="21"/>
      <c r="N764" s="21"/>
      <c r="O764" s="21"/>
      <c r="P764" s="10">
        <v>15.497</v>
      </c>
      <c r="Q764" s="10">
        <v>8.0317000000000007</v>
      </c>
      <c r="R764" s="10">
        <v>0.29509999999999997</v>
      </c>
      <c r="T764" s="20"/>
      <c r="V764" s="20"/>
      <c r="X764" s="10">
        <v>137.19</v>
      </c>
      <c r="Y764" s="11">
        <v>-6.3882999999999998E-5</v>
      </c>
      <c r="Z764" s="10">
        <v>15694</v>
      </c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5">
        <f>H764*1000000000000000</f>
        <v>3162.3</v>
      </c>
      <c r="AU764" s="4">
        <f t="shared" si="11"/>
        <v>1.1803999999999999</v>
      </c>
    </row>
    <row r="765" spans="1:47" x14ac:dyDescent="0.25">
      <c r="A765" s="10">
        <v>1</v>
      </c>
      <c r="B765" s="10">
        <v>4100</v>
      </c>
      <c r="D765" s="10">
        <v>3.5000000000000003E-2</v>
      </c>
      <c r="E765" s="10">
        <v>15</v>
      </c>
      <c r="F765" s="10">
        <v>15</v>
      </c>
      <c r="H765" s="11">
        <v>3.1623E-12</v>
      </c>
      <c r="I765" s="21"/>
      <c r="J765" s="21"/>
      <c r="K765" s="21"/>
      <c r="L765" s="21"/>
      <c r="M765" s="21"/>
      <c r="N765" s="21"/>
      <c r="O765" s="21"/>
      <c r="P765" s="10">
        <v>15.805999999999999</v>
      </c>
      <c r="Q765" s="10">
        <v>8.3991000000000007</v>
      </c>
      <c r="R765" s="10">
        <v>0.32980999999999999</v>
      </c>
      <c r="T765" s="20"/>
      <c r="V765" s="20"/>
      <c r="X765" s="10">
        <v>140.12</v>
      </c>
      <c r="Y765" s="11">
        <v>-6.5340999999999997E-5</v>
      </c>
      <c r="Z765" s="10">
        <v>17941</v>
      </c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5">
        <f>H765*1000000000000000</f>
        <v>3162.3</v>
      </c>
      <c r="AU765" s="4">
        <f t="shared" si="11"/>
        <v>1.31924</v>
      </c>
    </row>
    <row r="766" spans="1:47" x14ac:dyDescent="0.25">
      <c r="A766" s="10">
        <v>1</v>
      </c>
      <c r="B766" s="10">
        <v>4200</v>
      </c>
      <c r="D766" s="10">
        <v>3.5000000000000003E-2</v>
      </c>
      <c r="E766" s="10">
        <v>15</v>
      </c>
      <c r="F766" s="10">
        <v>15</v>
      </c>
      <c r="H766" s="11">
        <v>3.1623E-12</v>
      </c>
      <c r="I766" s="21"/>
      <c r="J766" s="21"/>
      <c r="K766" s="21"/>
      <c r="L766" s="21"/>
      <c r="M766" s="21"/>
      <c r="N766" s="21"/>
      <c r="O766" s="21"/>
      <c r="P766" s="10">
        <v>16.135000000000002</v>
      </c>
      <c r="Q766" s="10">
        <v>8.7871000000000006</v>
      </c>
      <c r="R766" s="10">
        <v>0.36698999999999998</v>
      </c>
      <c r="T766" s="20"/>
      <c r="V766" s="20"/>
      <c r="X766" s="10">
        <v>143.06</v>
      </c>
      <c r="Y766" s="11">
        <v>-6.6934999999999995E-5</v>
      </c>
      <c r="Z766" s="10">
        <v>20242</v>
      </c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5">
        <f>H766*1000000000000000</f>
        <v>3162.3</v>
      </c>
      <c r="AU766" s="4">
        <f t="shared" si="11"/>
        <v>1.4679599999999999</v>
      </c>
    </row>
    <row r="767" spans="1:47" x14ac:dyDescent="0.25">
      <c r="A767" s="10">
        <v>1</v>
      </c>
      <c r="B767" s="10">
        <v>4300</v>
      </c>
      <c r="D767" s="10">
        <v>3.5000000000000003E-2</v>
      </c>
      <c r="E767" s="10">
        <v>15</v>
      </c>
      <c r="F767" s="10">
        <v>15</v>
      </c>
      <c r="H767" s="11">
        <v>3.1623E-12</v>
      </c>
      <c r="I767" s="21"/>
      <c r="J767" s="21"/>
      <c r="K767" s="21"/>
      <c r="L767" s="21"/>
      <c r="M767" s="21"/>
      <c r="N767" s="21"/>
      <c r="O767" s="21"/>
      <c r="P767" s="10">
        <v>16.471</v>
      </c>
      <c r="Q767" s="10">
        <v>9.1890000000000001</v>
      </c>
      <c r="R767" s="10">
        <v>0.40655999999999998</v>
      </c>
      <c r="T767" s="20"/>
      <c r="V767" s="20"/>
      <c r="X767" s="10">
        <v>146.01</v>
      </c>
      <c r="Y767" s="11">
        <v>-6.8602999999999994E-5</v>
      </c>
      <c r="Z767" s="10">
        <v>22612</v>
      </c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5">
        <f>H767*1000000000000000</f>
        <v>3162.3</v>
      </c>
      <c r="AU767" s="4">
        <f t="shared" si="11"/>
        <v>1.6262399999999999</v>
      </c>
    </row>
    <row r="768" spans="1:47" x14ac:dyDescent="0.25">
      <c r="A768" s="10">
        <v>1</v>
      </c>
      <c r="B768" s="10">
        <v>4400</v>
      </c>
      <c r="D768" s="10">
        <v>3.5000000000000003E-2</v>
      </c>
      <c r="E768" s="10">
        <v>15</v>
      </c>
      <c r="F768" s="10">
        <v>15</v>
      </c>
      <c r="H768" s="11">
        <v>3.1623E-12</v>
      </c>
      <c r="I768" s="21"/>
      <c r="J768" s="21"/>
      <c r="K768" s="21"/>
      <c r="L768" s="21"/>
      <c r="M768" s="21"/>
      <c r="N768" s="21"/>
      <c r="O768" s="21"/>
      <c r="P768" s="10">
        <v>16.806999999999999</v>
      </c>
      <c r="Q768" s="10">
        <v>9.6006</v>
      </c>
      <c r="R768" s="10">
        <v>0.44844000000000001</v>
      </c>
      <c r="T768" s="20"/>
      <c r="V768" s="20"/>
      <c r="X768" s="10">
        <v>148.96</v>
      </c>
      <c r="Y768" s="11">
        <v>-7.0303999999999996E-5</v>
      </c>
      <c r="Z768" s="10">
        <v>25062</v>
      </c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5">
        <f>H768*1000000000000000</f>
        <v>3162.3</v>
      </c>
      <c r="AU768" s="4">
        <f t="shared" si="11"/>
        <v>1.79376</v>
      </c>
    </row>
    <row r="769" spans="1:47" x14ac:dyDescent="0.25">
      <c r="A769" s="10">
        <v>1</v>
      </c>
      <c r="B769" s="10">
        <v>4500</v>
      </c>
      <c r="D769" s="10">
        <v>3.5000000000000003E-2</v>
      </c>
      <c r="E769" s="10">
        <v>15</v>
      </c>
      <c r="F769" s="10">
        <v>15</v>
      </c>
      <c r="H769" s="11">
        <v>3.1623E-12</v>
      </c>
      <c r="I769" s="21"/>
      <c r="J769" s="21"/>
      <c r="K769" s="21"/>
      <c r="L769" s="21"/>
      <c r="M769" s="21"/>
      <c r="N769" s="21"/>
      <c r="O769" s="21"/>
      <c r="P769" s="10">
        <v>17.155999999999999</v>
      </c>
      <c r="Q769" s="10">
        <v>10.029999999999999</v>
      </c>
      <c r="R769" s="10">
        <v>0.49306</v>
      </c>
      <c r="T769" s="20"/>
      <c r="V769" s="20"/>
      <c r="X769" s="10">
        <v>151.91</v>
      </c>
      <c r="Y769" s="11">
        <v>-7.2112000000000003E-5</v>
      </c>
      <c r="Z769" s="10">
        <v>27578</v>
      </c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5">
        <f>H769*1000000000000000</f>
        <v>3162.3</v>
      </c>
      <c r="AU769" s="4">
        <f t="shared" si="11"/>
        <v>1.97224</v>
      </c>
    </row>
    <row r="770" spans="1:47" x14ac:dyDescent="0.25">
      <c r="A770" s="10">
        <v>1</v>
      </c>
      <c r="B770" s="10">
        <v>4600</v>
      </c>
      <c r="D770" s="10">
        <v>3.5000000000000003E-2</v>
      </c>
      <c r="E770" s="10">
        <v>15</v>
      </c>
      <c r="F770" s="10">
        <v>15</v>
      </c>
      <c r="H770" s="11">
        <v>3.1623E-12</v>
      </c>
      <c r="I770" s="21"/>
      <c r="J770" s="21"/>
      <c r="K770" s="21"/>
      <c r="L770" s="21"/>
      <c r="M770" s="21"/>
      <c r="N770" s="21"/>
      <c r="O770" s="21"/>
      <c r="P770" s="10">
        <v>17.504000000000001</v>
      </c>
      <c r="Q770" s="10">
        <v>10.47</v>
      </c>
      <c r="R770" s="10">
        <v>0.54020000000000001</v>
      </c>
      <c r="T770" s="20"/>
      <c r="V770" s="20"/>
      <c r="X770" s="10">
        <v>154.86000000000001</v>
      </c>
      <c r="Y770" s="11">
        <v>-7.3956999999999997E-5</v>
      </c>
      <c r="Z770" s="10">
        <v>30175</v>
      </c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5">
        <f>H770*1000000000000000</f>
        <v>3162.3</v>
      </c>
      <c r="AU770" s="4">
        <f t="shared" ref="AU770:AU833" si="12">4*R770</f>
        <v>2.1608000000000001</v>
      </c>
    </row>
    <row r="771" spans="1:47" x14ac:dyDescent="0.25">
      <c r="A771" s="10">
        <v>1</v>
      </c>
      <c r="B771" s="10">
        <v>4700</v>
      </c>
      <c r="D771" s="10">
        <v>3.5000000000000003E-2</v>
      </c>
      <c r="E771" s="10">
        <v>15</v>
      </c>
      <c r="F771" s="10">
        <v>15</v>
      </c>
      <c r="H771" s="11">
        <v>3.1623E-12</v>
      </c>
      <c r="I771" s="21"/>
      <c r="J771" s="21"/>
      <c r="K771" s="21"/>
      <c r="L771" s="21"/>
      <c r="M771" s="21"/>
      <c r="N771" s="21"/>
      <c r="O771" s="21"/>
      <c r="P771" s="10">
        <v>17.887</v>
      </c>
      <c r="Q771" s="10">
        <v>10.944000000000001</v>
      </c>
      <c r="R771" s="10">
        <v>0.59106000000000003</v>
      </c>
      <c r="T771" s="20"/>
      <c r="V771" s="20"/>
      <c r="X771" s="10">
        <v>157.83000000000001</v>
      </c>
      <c r="Y771" s="11">
        <v>-7.6049000000000003E-5</v>
      </c>
      <c r="Z771" s="10">
        <v>32817</v>
      </c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5">
        <f>H771*1000000000000000</f>
        <v>3162.3</v>
      </c>
      <c r="AU771" s="4">
        <f t="shared" si="12"/>
        <v>2.3642400000000001</v>
      </c>
    </row>
    <row r="772" spans="1:47" x14ac:dyDescent="0.25">
      <c r="A772" s="10">
        <v>1</v>
      </c>
      <c r="B772" s="10">
        <v>4800</v>
      </c>
      <c r="D772" s="10">
        <v>3.5000000000000003E-2</v>
      </c>
      <c r="E772" s="10">
        <v>15</v>
      </c>
      <c r="F772" s="10">
        <v>15</v>
      </c>
      <c r="H772" s="11">
        <v>3.1623E-12</v>
      </c>
      <c r="I772" s="21"/>
      <c r="J772" s="21"/>
      <c r="K772" s="21"/>
      <c r="L772" s="21"/>
      <c r="M772" s="21"/>
      <c r="N772" s="21"/>
      <c r="O772" s="21"/>
      <c r="P772" s="10">
        <v>18.254999999999999</v>
      </c>
      <c r="Q772" s="10">
        <v>11.419</v>
      </c>
      <c r="R772" s="10">
        <v>0.64424999999999999</v>
      </c>
      <c r="T772" s="20"/>
      <c r="V772" s="20"/>
      <c r="X772" s="10">
        <v>160.79</v>
      </c>
      <c r="Y772" s="11">
        <v>-7.8095000000000004E-5</v>
      </c>
      <c r="Z772" s="10">
        <v>35560</v>
      </c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5">
        <f>H772*1000000000000000</f>
        <v>3162.3</v>
      </c>
      <c r="AU772" s="4">
        <f t="shared" si="12"/>
        <v>2.577</v>
      </c>
    </row>
    <row r="773" spans="1:47" x14ac:dyDescent="0.25">
      <c r="A773" s="10">
        <v>1</v>
      </c>
      <c r="B773" s="10">
        <v>4900</v>
      </c>
      <c r="D773" s="10">
        <v>3.5000000000000003E-2</v>
      </c>
      <c r="E773" s="10">
        <v>15</v>
      </c>
      <c r="F773" s="10">
        <v>15</v>
      </c>
      <c r="H773" s="11">
        <v>3.1623E-12</v>
      </c>
      <c r="I773" s="21"/>
      <c r="J773" s="21"/>
      <c r="K773" s="21"/>
      <c r="L773" s="21"/>
      <c r="M773" s="21"/>
      <c r="N773" s="21"/>
      <c r="O773" s="21"/>
      <c r="P773" s="10">
        <v>18.625</v>
      </c>
      <c r="Q773" s="10">
        <v>11.907</v>
      </c>
      <c r="R773" s="10">
        <v>0.70038999999999996</v>
      </c>
      <c r="T773" s="20"/>
      <c r="V773" s="20"/>
      <c r="X773" s="10">
        <v>163.75</v>
      </c>
      <c r="Y773" s="11">
        <v>-8.0199999999999998E-5</v>
      </c>
      <c r="Z773" s="10">
        <v>38385</v>
      </c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5">
        <f>H773*1000000000000000</f>
        <v>3162.3</v>
      </c>
      <c r="AU773" s="4">
        <f t="shared" si="12"/>
        <v>2.8015599999999998</v>
      </c>
    </row>
    <row r="774" spans="1:47" x14ac:dyDescent="0.25">
      <c r="A774" s="10">
        <v>1</v>
      </c>
      <c r="B774" s="10">
        <v>5000</v>
      </c>
      <c r="D774" s="10">
        <v>3.5000000000000003E-2</v>
      </c>
      <c r="E774" s="10">
        <v>15</v>
      </c>
      <c r="F774" s="10">
        <v>15</v>
      </c>
      <c r="H774" s="11">
        <v>3.1623E-12</v>
      </c>
      <c r="I774" s="21"/>
      <c r="J774" s="21"/>
      <c r="K774" s="21"/>
      <c r="L774" s="21"/>
      <c r="M774" s="21"/>
      <c r="N774" s="21"/>
      <c r="O774" s="21"/>
      <c r="P774" s="10">
        <v>19.032</v>
      </c>
      <c r="Q774" s="10">
        <v>12.433</v>
      </c>
      <c r="R774" s="10">
        <v>0.76095999999999997</v>
      </c>
      <c r="T774" s="20"/>
      <c r="V774" s="20"/>
      <c r="X774" s="10">
        <v>166.73</v>
      </c>
      <c r="Y774" s="11">
        <v>-8.2584999999999996E-5</v>
      </c>
      <c r="Z774" s="10">
        <v>41259</v>
      </c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5">
        <f>H774*1000000000000000</f>
        <v>3162.3</v>
      </c>
      <c r="AU774" s="4">
        <f t="shared" si="12"/>
        <v>3.0438399999999999</v>
      </c>
    </row>
    <row r="775" spans="1:47" x14ac:dyDescent="0.25">
      <c r="A775" s="10">
        <v>1</v>
      </c>
      <c r="B775" s="10">
        <v>5100</v>
      </c>
      <c r="D775" s="10">
        <v>3.5000000000000003E-2</v>
      </c>
      <c r="E775" s="10">
        <v>15</v>
      </c>
      <c r="F775" s="10">
        <v>15</v>
      </c>
      <c r="H775" s="11">
        <v>3.1623E-12</v>
      </c>
      <c r="I775" s="21"/>
      <c r="J775" s="21"/>
      <c r="K775" s="21"/>
      <c r="L775" s="21"/>
      <c r="M775" s="21"/>
      <c r="N775" s="21"/>
      <c r="O775" s="21"/>
      <c r="P775" s="10">
        <v>19.419</v>
      </c>
      <c r="Q775" s="10">
        <v>12.957000000000001</v>
      </c>
      <c r="R775" s="10">
        <v>0.82393000000000005</v>
      </c>
      <c r="T775" s="20"/>
      <c r="V775" s="20"/>
      <c r="X775" s="10">
        <v>169.7</v>
      </c>
      <c r="Y775" s="11">
        <v>-8.4895000000000006E-5</v>
      </c>
      <c r="Z775" s="10">
        <v>44240</v>
      </c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5">
        <f>H775*1000000000000000</f>
        <v>3162.3</v>
      </c>
      <c r="AU775" s="4">
        <f t="shared" si="12"/>
        <v>3.2957200000000002</v>
      </c>
    </row>
    <row r="776" spans="1:47" x14ac:dyDescent="0.25">
      <c r="A776" s="10">
        <v>1</v>
      </c>
      <c r="B776" s="10">
        <v>5200</v>
      </c>
      <c r="D776" s="10">
        <v>3.5000000000000003E-2</v>
      </c>
      <c r="E776" s="10">
        <v>15</v>
      </c>
      <c r="F776" s="10">
        <v>15</v>
      </c>
      <c r="H776" s="11">
        <v>3.1623E-12</v>
      </c>
      <c r="I776" s="21"/>
      <c r="J776" s="21"/>
      <c r="K776" s="21"/>
      <c r="L776" s="21"/>
      <c r="M776" s="21"/>
      <c r="N776" s="21"/>
      <c r="O776" s="21"/>
      <c r="P776" s="10">
        <v>19.843</v>
      </c>
      <c r="Q776" s="10">
        <v>13.522</v>
      </c>
      <c r="R776" s="10">
        <v>0.89185999999999999</v>
      </c>
      <c r="T776" s="20"/>
      <c r="V776" s="20"/>
      <c r="X776" s="10">
        <v>172.7</v>
      </c>
      <c r="Y776" s="11">
        <v>-8.7509000000000005E-5</v>
      </c>
      <c r="Z776" s="10">
        <v>47273</v>
      </c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5">
        <f>H776*1000000000000000</f>
        <v>3162.3</v>
      </c>
      <c r="AU776" s="4">
        <f t="shared" si="12"/>
        <v>3.5674399999999999</v>
      </c>
    </row>
    <row r="777" spans="1:47" x14ac:dyDescent="0.25">
      <c r="A777" s="10">
        <v>1</v>
      </c>
      <c r="B777" s="10">
        <v>5300</v>
      </c>
      <c r="D777" s="10">
        <v>3.5000000000000003E-2</v>
      </c>
      <c r="E777" s="10">
        <v>15</v>
      </c>
      <c r="F777" s="10">
        <v>15</v>
      </c>
      <c r="H777" s="11">
        <v>3.1623E-12</v>
      </c>
      <c r="I777" s="21"/>
      <c r="J777" s="21"/>
      <c r="K777" s="21"/>
      <c r="L777" s="21"/>
      <c r="M777" s="21"/>
      <c r="N777" s="21"/>
      <c r="O777" s="21"/>
      <c r="P777" s="10">
        <v>20.260999999999999</v>
      </c>
      <c r="Q777" s="10">
        <v>14.096</v>
      </c>
      <c r="R777" s="10">
        <v>0.96303000000000005</v>
      </c>
      <c r="T777" s="20"/>
      <c r="V777" s="20"/>
      <c r="X777" s="10">
        <v>175.68</v>
      </c>
      <c r="Y777" s="11">
        <v>-9.0142999999999994E-5</v>
      </c>
      <c r="Z777" s="10">
        <v>50403</v>
      </c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5">
        <f>H777*1000000000000000</f>
        <v>3162.3</v>
      </c>
      <c r="AU777" s="4">
        <f t="shared" si="12"/>
        <v>3.8521200000000002</v>
      </c>
    </row>
    <row r="778" spans="1:47" x14ac:dyDescent="0.25">
      <c r="A778" s="10">
        <v>1</v>
      </c>
      <c r="B778" s="10">
        <v>5400</v>
      </c>
      <c r="D778" s="10">
        <v>3.5000000000000003E-2</v>
      </c>
      <c r="E778" s="10">
        <v>15</v>
      </c>
      <c r="F778" s="10">
        <v>15</v>
      </c>
      <c r="H778" s="11">
        <v>3.1623E-12</v>
      </c>
      <c r="I778" s="21"/>
      <c r="J778" s="21"/>
      <c r="K778" s="21"/>
      <c r="L778" s="21"/>
      <c r="M778" s="21"/>
      <c r="N778" s="21"/>
      <c r="O778" s="21"/>
      <c r="P778" s="10">
        <v>20.69</v>
      </c>
      <c r="Q778" s="10">
        <v>14.691000000000001</v>
      </c>
      <c r="R778" s="10">
        <v>1.0383</v>
      </c>
      <c r="T778" s="20"/>
      <c r="V778" s="20"/>
      <c r="X778" s="10">
        <v>178.67</v>
      </c>
      <c r="Y778" s="11">
        <v>-9.2911999999999994E-5</v>
      </c>
      <c r="Z778" s="10">
        <v>53615</v>
      </c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5">
        <f>H778*1000000000000000</f>
        <v>3162.3</v>
      </c>
      <c r="AU778" s="4">
        <f t="shared" si="12"/>
        <v>4.1532</v>
      </c>
    </row>
    <row r="779" spans="1:47" x14ac:dyDescent="0.25">
      <c r="A779" s="10">
        <v>1</v>
      </c>
      <c r="B779" s="10">
        <v>5500</v>
      </c>
      <c r="D779" s="10">
        <v>3.5000000000000003E-2</v>
      </c>
      <c r="E779" s="10">
        <v>15</v>
      </c>
      <c r="F779" s="10">
        <v>15</v>
      </c>
      <c r="H779" s="11">
        <v>3.1623E-12</v>
      </c>
      <c r="I779" s="21"/>
      <c r="J779" s="21"/>
      <c r="K779" s="21"/>
      <c r="L779" s="21"/>
      <c r="M779" s="21"/>
      <c r="N779" s="21"/>
      <c r="O779" s="21"/>
      <c r="P779" s="10">
        <v>21.131</v>
      </c>
      <c r="Q779" s="10">
        <v>15.311</v>
      </c>
      <c r="R779" s="10">
        <v>1.1181000000000001</v>
      </c>
      <c r="T779" s="20"/>
      <c r="V779" s="20"/>
      <c r="X779" s="10">
        <v>181.67</v>
      </c>
      <c r="Y779" s="11">
        <v>-9.5840000000000004E-5</v>
      </c>
      <c r="Z779" s="10">
        <v>56908</v>
      </c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5">
        <f>H779*1000000000000000</f>
        <v>3162.3</v>
      </c>
      <c r="AU779" s="4">
        <f t="shared" si="12"/>
        <v>4.4724000000000004</v>
      </c>
    </row>
    <row r="780" spans="1:47" x14ac:dyDescent="0.25">
      <c r="A780" s="10">
        <v>1</v>
      </c>
      <c r="B780" s="10">
        <v>5600</v>
      </c>
      <c r="D780" s="10">
        <v>3.5000000000000003E-2</v>
      </c>
      <c r="E780" s="10">
        <v>15</v>
      </c>
      <c r="F780" s="10">
        <v>15</v>
      </c>
      <c r="H780" s="11">
        <v>3.1623E-12</v>
      </c>
      <c r="I780" s="21"/>
      <c r="J780" s="21"/>
      <c r="K780" s="21"/>
      <c r="L780" s="21"/>
      <c r="M780" s="21"/>
      <c r="N780" s="21"/>
      <c r="O780" s="21"/>
      <c r="P780" s="10">
        <v>21.571999999999999</v>
      </c>
      <c r="Q780" s="10">
        <v>15.945</v>
      </c>
      <c r="R780" s="10">
        <v>1.2019</v>
      </c>
      <c r="T780" s="20"/>
      <c r="V780" s="20"/>
      <c r="X780" s="10">
        <v>184.66</v>
      </c>
      <c r="Y780" s="11">
        <v>-9.8837000000000003E-5</v>
      </c>
      <c r="Z780" s="10">
        <v>60295</v>
      </c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5">
        <f>H780*1000000000000000</f>
        <v>3162.3</v>
      </c>
      <c r="AU780" s="4">
        <f t="shared" si="12"/>
        <v>4.8075999999999999</v>
      </c>
    </row>
    <row r="781" spans="1:47" x14ac:dyDescent="0.25">
      <c r="A781" s="10">
        <v>1</v>
      </c>
      <c r="B781" s="10">
        <v>5700</v>
      </c>
      <c r="D781" s="10">
        <v>3.5000000000000003E-2</v>
      </c>
      <c r="E781" s="10">
        <v>15</v>
      </c>
      <c r="F781" s="10">
        <v>15</v>
      </c>
      <c r="H781" s="11">
        <v>3.1623E-12</v>
      </c>
      <c r="I781" s="21"/>
      <c r="J781" s="21"/>
      <c r="K781" s="21"/>
      <c r="L781" s="21"/>
      <c r="M781" s="21"/>
      <c r="N781" s="21"/>
      <c r="O781" s="21"/>
      <c r="P781" s="10">
        <v>22.027999999999999</v>
      </c>
      <c r="Q781" s="10">
        <v>16.606000000000002</v>
      </c>
      <c r="R781" s="10">
        <v>1.2906</v>
      </c>
      <c r="T781" s="20"/>
      <c r="V781" s="20"/>
      <c r="X781" s="10">
        <v>187.67</v>
      </c>
      <c r="Y781" s="11">
        <v>-3.2253000000000002E-7</v>
      </c>
      <c r="Z781" s="10">
        <v>63764</v>
      </c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5">
        <f>H781*1000000000000000</f>
        <v>3162.3</v>
      </c>
      <c r="AU781" s="4">
        <f t="shared" si="12"/>
        <v>5.1623999999999999</v>
      </c>
    </row>
    <row r="782" spans="1:47" x14ac:dyDescent="0.25">
      <c r="A782" s="10">
        <v>1</v>
      </c>
      <c r="B782" s="10">
        <v>5800</v>
      </c>
      <c r="D782" s="10">
        <v>3.5000000000000003E-2</v>
      </c>
      <c r="E782" s="10">
        <v>15</v>
      </c>
      <c r="F782" s="10">
        <v>15</v>
      </c>
      <c r="H782" s="11">
        <v>3.1623E-12</v>
      </c>
      <c r="I782" s="21"/>
      <c r="J782" s="21"/>
      <c r="K782" s="21"/>
      <c r="L782" s="21"/>
      <c r="M782" s="21"/>
      <c r="N782" s="21"/>
      <c r="O782" s="21"/>
      <c r="P782" s="10">
        <v>22.507999999999999</v>
      </c>
      <c r="Q782" s="10">
        <v>17.303999999999998</v>
      </c>
      <c r="R782" s="10">
        <v>1.3852</v>
      </c>
      <c r="T782" s="20"/>
      <c r="V782" s="20"/>
      <c r="X782" s="10">
        <v>190.68</v>
      </c>
      <c r="Y782" s="11">
        <v>-3.3883999999999998E-7</v>
      </c>
      <c r="Z782" s="10">
        <v>67310</v>
      </c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5">
        <f>H782*1000000000000000</f>
        <v>3162.3</v>
      </c>
      <c r="AU782" s="4">
        <f t="shared" si="12"/>
        <v>5.5407999999999999</v>
      </c>
    </row>
    <row r="783" spans="1:47" x14ac:dyDescent="0.25">
      <c r="A783" s="10">
        <v>1</v>
      </c>
      <c r="B783" s="10">
        <v>5900</v>
      </c>
      <c r="D783" s="10">
        <v>3.5000000000000003E-2</v>
      </c>
      <c r="E783" s="10">
        <v>15</v>
      </c>
      <c r="F783" s="10">
        <v>15</v>
      </c>
      <c r="H783" s="11">
        <v>3.1623E-12</v>
      </c>
      <c r="I783" s="21"/>
      <c r="J783" s="21"/>
      <c r="K783" s="21"/>
      <c r="L783" s="21"/>
      <c r="M783" s="21"/>
      <c r="N783" s="21"/>
      <c r="O783" s="21"/>
      <c r="P783" s="10">
        <v>22.971</v>
      </c>
      <c r="Q783" s="10">
        <v>18.003</v>
      </c>
      <c r="R783" s="10">
        <v>1.4832000000000001</v>
      </c>
      <c r="T783" s="20"/>
      <c r="V783" s="20"/>
      <c r="X783" s="10">
        <v>193.68</v>
      </c>
      <c r="Y783" s="11">
        <v>-3.5550999999999999E-7</v>
      </c>
      <c r="Z783" s="10">
        <v>70970</v>
      </c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5">
        <f>H783*1000000000000000</f>
        <v>3162.3</v>
      </c>
      <c r="AU783" s="4">
        <f t="shared" si="12"/>
        <v>5.9328000000000003</v>
      </c>
    </row>
    <row r="784" spans="1:47" x14ac:dyDescent="0.25">
      <c r="A784" s="10">
        <v>1</v>
      </c>
      <c r="B784" s="10">
        <v>6000</v>
      </c>
      <c r="D784" s="10">
        <v>3.5000000000000003E-2</v>
      </c>
      <c r="E784" s="10">
        <v>15</v>
      </c>
      <c r="F784" s="10">
        <v>15</v>
      </c>
      <c r="H784" s="11">
        <v>3.1623E-12</v>
      </c>
      <c r="I784" s="21"/>
      <c r="J784" s="21"/>
      <c r="K784" s="21"/>
      <c r="L784" s="21"/>
      <c r="M784" s="21"/>
      <c r="N784" s="21"/>
      <c r="O784" s="21"/>
      <c r="P784" s="10">
        <v>23.47</v>
      </c>
      <c r="Q784" s="10">
        <v>18.75</v>
      </c>
      <c r="R784" s="10">
        <v>1.5884</v>
      </c>
      <c r="T784" s="20"/>
      <c r="V784" s="20"/>
      <c r="X784" s="10">
        <v>196.71</v>
      </c>
      <c r="Y784" s="11">
        <v>-3.7406E-7</v>
      </c>
      <c r="Z784" s="10">
        <v>74699</v>
      </c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5">
        <f>H784*1000000000000000</f>
        <v>3162.3</v>
      </c>
      <c r="AU784" s="4">
        <f t="shared" si="12"/>
        <v>6.3536000000000001</v>
      </c>
    </row>
    <row r="785" spans="1:47" x14ac:dyDescent="0.25">
      <c r="A785" s="10">
        <v>1</v>
      </c>
      <c r="B785" s="10">
        <v>6100</v>
      </c>
      <c r="D785" s="10">
        <v>3.5000000000000003E-2</v>
      </c>
      <c r="E785" s="10">
        <v>15</v>
      </c>
      <c r="F785" s="10">
        <v>15</v>
      </c>
      <c r="H785" s="11">
        <v>3.1623E-12</v>
      </c>
      <c r="I785" s="21"/>
      <c r="J785" s="21"/>
      <c r="K785" s="21"/>
      <c r="L785" s="21"/>
      <c r="M785" s="21"/>
      <c r="N785" s="21"/>
      <c r="O785" s="21"/>
      <c r="P785" s="10">
        <v>23.965</v>
      </c>
      <c r="Q785" s="10">
        <v>19.510999999999999</v>
      </c>
      <c r="R785" s="10">
        <v>1.6981999999999999</v>
      </c>
      <c r="T785" s="20"/>
      <c r="V785" s="20"/>
      <c r="X785" s="10">
        <v>199.72</v>
      </c>
      <c r="Y785" s="11">
        <v>-3.9344000000000001E-7</v>
      </c>
      <c r="Z785" s="10">
        <v>78534</v>
      </c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5">
        <f>H785*1000000000000000</f>
        <v>3162.3</v>
      </c>
      <c r="AU785" s="4">
        <f t="shared" si="12"/>
        <v>6.7927999999999997</v>
      </c>
    </row>
    <row r="786" spans="1:47" x14ac:dyDescent="0.25">
      <c r="A786" s="10">
        <v>1</v>
      </c>
      <c r="B786" s="10">
        <v>6200</v>
      </c>
      <c r="D786" s="10">
        <v>3.5000000000000003E-2</v>
      </c>
      <c r="E786" s="10">
        <v>15</v>
      </c>
      <c r="F786" s="10">
        <v>15</v>
      </c>
      <c r="H786" s="11">
        <v>3.1623E-12</v>
      </c>
      <c r="I786" s="21"/>
      <c r="J786" s="21"/>
      <c r="K786" s="21"/>
      <c r="L786" s="21"/>
      <c r="M786" s="21"/>
      <c r="N786" s="21"/>
      <c r="O786" s="21"/>
      <c r="P786" s="10">
        <v>24.475999999999999</v>
      </c>
      <c r="Q786" s="10">
        <v>20.306000000000001</v>
      </c>
      <c r="R786" s="10">
        <v>1.8145</v>
      </c>
      <c r="T786" s="20"/>
      <c r="V786" s="20"/>
      <c r="X786" s="10">
        <v>202.74</v>
      </c>
      <c r="Y786" s="11">
        <v>-4.1437000000000002E-7</v>
      </c>
      <c r="Z786" s="10">
        <v>82459</v>
      </c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5">
        <f>H786*1000000000000000</f>
        <v>3162.3</v>
      </c>
      <c r="AU786" s="4">
        <f t="shared" si="12"/>
        <v>7.258</v>
      </c>
    </row>
    <row r="787" spans="1:47" x14ac:dyDescent="0.25">
      <c r="A787" s="10">
        <v>1</v>
      </c>
      <c r="B787" s="10">
        <v>6300</v>
      </c>
      <c r="D787" s="10">
        <v>3.5000000000000003E-2</v>
      </c>
      <c r="E787" s="10">
        <v>15</v>
      </c>
      <c r="F787" s="10">
        <v>15</v>
      </c>
      <c r="H787" s="11">
        <v>3.1623E-12</v>
      </c>
      <c r="I787" s="21"/>
      <c r="J787" s="21"/>
      <c r="K787" s="21"/>
      <c r="L787" s="21"/>
      <c r="M787" s="21"/>
      <c r="N787" s="21"/>
      <c r="O787" s="21"/>
      <c r="P787" s="10">
        <v>24.997</v>
      </c>
      <c r="Q787" s="10">
        <v>21.126999999999999</v>
      </c>
      <c r="R787" s="10">
        <v>1.9369000000000001</v>
      </c>
      <c r="T787" s="20"/>
      <c r="V787" s="20"/>
      <c r="X787" s="10">
        <v>205.77</v>
      </c>
      <c r="Y787" s="11">
        <v>-4.3673000000000002E-7</v>
      </c>
      <c r="Z787" s="10">
        <v>86481</v>
      </c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5">
        <f>H787*1000000000000000</f>
        <v>3162.3</v>
      </c>
      <c r="AU787" s="4">
        <f t="shared" si="12"/>
        <v>7.7476000000000003</v>
      </c>
    </row>
    <row r="788" spans="1:47" x14ac:dyDescent="0.25">
      <c r="A788" s="10">
        <v>1</v>
      </c>
      <c r="B788" s="10">
        <v>6400</v>
      </c>
      <c r="D788" s="10">
        <v>3.5000000000000003E-2</v>
      </c>
      <c r="E788" s="10">
        <v>15</v>
      </c>
      <c r="F788" s="10">
        <v>15</v>
      </c>
      <c r="H788" s="11">
        <v>3.1623E-12</v>
      </c>
      <c r="I788" s="21"/>
      <c r="J788" s="21"/>
      <c r="K788" s="21"/>
      <c r="L788" s="21"/>
      <c r="M788" s="21"/>
      <c r="N788" s="21"/>
      <c r="O788" s="21"/>
      <c r="P788" s="10">
        <v>25.530999999999999</v>
      </c>
      <c r="Q788" s="10">
        <v>21.98</v>
      </c>
      <c r="R788" s="10">
        <v>2.0659999999999998</v>
      </c>
      <c r="T788" s="20"/>
      <c r="V788" s="20"/>
      <c r="X788" s="10">
        <v>208.79</v>
      </c>
      <c r="Y788" s="11">
        <v>-4.6073000000000002E-7</v>
      </c>
      <c r="Z788" s="10">
        <v>90601</v>
      </c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5">
        <f>H788*1000000000000000</f>
        <v>3162.3</v>
      </c>
      <c r="AU788" s="4">
        <f t="shared" si="12"/>
        <v>8.2639999999999993</v>
      </c>
    </row>
    <row r="789" spans="1:47" x14ac:dyDescent="0.25">
      <c r="A789" s="10">
        <v>1</v>
      </c>
      <c r="B789" s="10">
        <v>6500</v>
      </c>
      <c r="D789" s="10">
        <v>3.5000000000000003E-2</v>
      </c>
      <c r="E789" s="10">
        <v>15</v>
      </c>
      <c r="F789" s="10">
        <v>15</v>
      </c>
      <c r="H789" s="11">
        <v>3.1623E-12</v>
      </c>
      <c r="I789" s="21"/>
      <c r="J789" s="21"/>
      <c r="K789" s="21"/>
      <c r="L789" s="21"/>
      <c r="M789" s="21"/>
      <c r="N789" s="21"/>
      <c r="O789" s="21"/>
      <c r="P789" s="10">
        <v>26.084</v>
      </c>
      <c r="Q789" s="10">
        <v>22.870999999999999</v>
      </c>
      <c r="R789" s="10">
        <v>2.2027000000000001</v>
      </c>
      <c r="T789" s="20"/>
      <c r="V789" s="20"/>
      <c r="X789" s="10">
        <v>211.83</v>
      </c>
      <c r="Y789" s="11">
        <v>-4.8676E-7</v>
      </c>
      <c r="Z789" s="10">
        <v>94815</v>
      </c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5">
        <f>H789*1000000000000000</f>
        <v>3162.3</v>
      </c>
      <c r="AU789" s="4">
        <f t="shared" si="12"/>
        <v>8.8108000000000004</v>
      </c>
    </row>
    <row r="790" spans="1:47" x14ac:dyDescent="0.25">
      <c r="A790" s="10">
        <v>1</v>
      </c>
      <c r="B790" s="10">
        <v>6600</v>
      </c>
      <c r="D790" s="10">
        <v>3.5000000000000003E-2</v>
      </c>
      <c r="E790" s="10">
        <v>15</v>
      </c>
      <c r="F790" s="10">
        <v>15</v>
      </c>
      <c r="H790" s="11">
        <v>3.1623E-12</v>
      </c>
      <c r="I790" s="21"/>
      <c r="J790" s="21"/>
      <c r="K790" s="21"/>
      <c r="L790" s="21"/>
      <c r="M790" s="21"/>
      <c r="N790" s="21"/>
      <c r="O790" s="21"/>
      <c r="P790" s="10">
        <v>26.635000000000002</v>
      </c>
      <c r="Q790" s="10">
        <v>23.780999999999999</v>
      </c>
      <c r="R790" s="10">
        <v>2.3452000000000002</v>
      </c>
      <c r="T790" s="20"/>
      <c r="V790" s="20"/>
      <c r="X790" s="10">
        <v>214.86</v>
      </c>
      <c r="Y790" s="11">
        <v>-5.1414999999999998E-7</v>
      </c>
      <c r="Z790" s="10">
        <v>99140</v>
      </c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5">
        <f>H790*1000000000000000</f>
        <v>3162.3</v>
      </c>
      <c r="AU790" s="4">
        <f t="shared" si="12"/>
        <v>9.3808000000000007</v>
      </c>
    </row>
    <row r="791" spans="1:47" x14ac:dyDescent="0.25">
      <c r="A791" s="10">
        <v>1</v>
      </c>
      <c r="B791" s="10">
        <v>6700</v>
      </c>
      <c r="D791" s="10">
        <v>3.5000000000000003E-2</v>
      </c>
      <c r="E791" s="10">
        <v>15</v>
      </c>
      <c r="F791" s="10">
        <v>15</v>
      </c>
      <c r="H791" s="11">
        <v>3.1623E-12</v>
      </c>
      <c r="I791" s="21"/>
      <c r="J791" s="21"/>
      <c r="K791" s="21"/>
      <c r="L791" s="21"/>
      <c r="M791" s="21"/>
      <c r="N791" s="21"/>
      <c r="O791" s="21"/>
      <c r="P791" s="10">
        <v>27.19</v>
      </c>
      <c r="Q791" s="10">
        <v>24.716000000000001</v>
      </c>
      <c r="R791" s="10">
        <v>2.4944999999999999</v>
      </c>
      <c r="T791" s="20"/>
      <c r="V791" s="20"/>
      <c r="X791" s="10">
        <v>217.89</v>
      </c>
      <c r="Y791" s="11">
        <v>-5.4326999999999997E-7</v>
      </c>
      <c r="Z791" s="11">
        <v>103570</v>
      </c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5">
        <f>H791*1000000000000000</f>
        <v>3162.3</v>
      </c>
      <c r="AU791" s="4">
        <f t="shared" si="12"/>
        <v>9.9779999999999998</v>
      </c>
    </row>
    <row r="792" spans="1:47" x14ac:dyDescent="0.25">
      <c r="A792" s="10">
        <v>1</v>
      </c>
      <c r="B792" s="10">
        <v>6800</v>
      </c>
      <c r="D792" s="10">
        <v>3.5000000000000003E-2</v>
      </c>
      <c r="E792" s="10">
        <v>15</v>
      </c>
      <c r="F792" s="10">
        <v>15</v>
      </c>
      <c r="H792" s="11">
        <v>3.1623E-12</v>
      </c>
      <c r="I792" s="21"/>
      <c r="J792" s="21"/>
      <c r="K792" s="21"/>
      <c r="L792" s="21"/>
      <c r="M792" s="21"/>
      <c r="N792" s="21"/>
      <c r="O792" s="21"/>
      <c r="P792" s="10">
        <v>27.76</v>
      </c>
      <c r="Q792" s="10">
        <v>25.687999999999999</v>
      </c>
      <c r="R792" s="10">
        <v>2.6518000000000002</v>
      </c>
      <c r="T792" s="20"/>
      <c r="V792" s="20"/>
      <c r="X792" s="10">
        <v>220.92</v>
      </c>
      <c r="Y792" s="11">
        <v>-5.7464000000000002E-7</v>
      </c>
      <c r="Z792" s="11">
        <v>108110</v>
      </c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5">
        <f>H792*1000000000000000</f>
        <v>3162.3</v>
      </c>
      <c r="AU792" s="4">
        <f t="shared" si="12"/>
        <v>10.607200000000001</v>
      </c>
    </row>
    <row r="793" spans="1:47" x14ac:dyDescent="0.25">
      <c r="A793" s="10">
        <v>1</v>
      </c>
      <c r="B793" s="10">
        <v>6900</v>
      </c>
      <c r="D793" s="10">
        <v>3.5000000000000003E-2</v>
      </c>
      <c r="E793" s="10">
        <v>15</v>
      </c>
      <c r="F793" s="10">
        <v>15</v>
      </c>
      <c r="H793" s="11">
        <v>3.1623E-12</v>
      </c>
      <c r="I793" s="21"/>
      <c r="J793" s="21"/>
      <c r="K793" s="21"/>
      <c r="L793" s="21"/>
      <c r="M793" s="21"/>
      <c r="N793" s="21"/>
      <c r="O793" s="21"/>
      <c r="P793" s="10">
        <v>28.347000000000001</v>
      </c>
      <c r="Q793" s="10">
        <v>26.7</v>
      </c>
      <c r="R793" s="10">
        <v>2.8178999999999998</v>
      </c>
      <c r="T793" s="20"/>
      <c r="V793" s="20"/>
      <c r="X793" s="10">
        <v>223.95</v>
      </c>
      <c r="Y793" s="11">
        <v>-6.0859999999999998E-7</v>
      </c>
      <c r="Z793" s="11">
        <v>112750</v>
      </c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5">
        <f>H793*1000000000000000</f>
        <v>3162.3</v>
      </c>
      <c r="AU793" s="4">
        <f t="shared" si="12"/>
        <v>11.271599999999999</v>
      </c>
    </row>
    <row r="794" spans="1:47" x14ac:dyDescent="0.25">
      <c r="A794" s="10">
        <v>1</v>
      </c>
      <c r="B794" s="10">
        <v>7000</v>
      </c>
      <c r="D794" s="10">
        <v>3.5000000000000003E-2</v>
      </c>
      <c r="E794" s="10">
        <v>15</v>
      </c>
      <c r="F794" s="10">
        <v>15</v>
      </c>
      <c r="H794" s="11">
        <v>3.1623E-12</v>
      </c>
      <c r="I794" s="21"/>
      <c r="J794" s="21"/>
      <c r="K794" s="21"/>
      <c r="L794" s="21"/>
      <c r="M794" s="21"/>
      <c r="N794" s="21"/>
      <c r="O794" s="21"/>
      <c r="P794" s="10">
        <v>28.942</v>
      </c>
      <c r="Q794" s="10">
        <v>27.742999999999999</v>
      </c>
      <c r="R794" s="10">
        <v>2.9918</v>
      </c>
      <c r="T794" s="20"/>
      <c r="V794" s="20"/>
      <c r="X794" s="10">
        <v>226.98</v>
      </c>
      <c r="Y794" s="11">
        <v>-6.4486999999999998E-7</v>
      </c>
      <c r="Z794" s="11">
        <v>117500</v>
      </c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5">
        <f>H794*1000000000000000</f>
        <v>3162.3</v>
      </c>
      <c r="AU794" s="4">
        <f t="shared" si="12"/>
        <v>11.9672</v>
      </c>
    </row>
    <row r="795" spans="1:47" x14ac:dyDescent="0.25">
      <c r="A795" s="10">
        <v>1</v>
      </c>
      <c r="B795" s="10">
        <v>1000</v>
      </c>
      <c r="D795" s="10">
        <v>3.5000000000000003E-2</v>
      </c>
      <c r="E795" s="10">
        <v>15</v>
      </c>
      <c r="F795" s="10">
        <v>15</v>
      </c>
      <c r="H795" s="11">
        <v>4.2170000000000003E-12</v>
      </c>
      <c r="I795" s="21"/>
      <c r="J795" s="21"/>
      <c r="K795" s="21"/>
      <c r="L795" s="21"/>
      <c r="M795" s="21"/>
      <c r="N795" s="21"/>
      <c r="O795" s="21"/>
      <c r="P795" s="10">
        <v>0</v>
      </c>
      <c r="Q795" s="10">
        <v>0</v>
      </c>
      <c r="R795" s="10">
        <v>0</v>
      </c>
      <c r="T795" s="20"/>
      <c r="V795" s="20"/>
      <c r="X795" s="10">
        <v>15</v>
      </c>
      <c r="Y795" s="11">
        <v>-2.3356999999999999E-6</v>
      </c>
      <c r="Z795" s="10">
        <v>62.533000000000001</v>
      </c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5">
        <f>H795*1000000000000000</f>
        <v>4217</v>
      </c>
      <c r="AU795" s="4">
        <f t="shared" si="12"/>
        <v>0</v>
      </c>
    </row>
    <row r="796" spans="1:47" x14ac:dyDescent="0.25">
      <c r="A796" s="10">
        <v>1</v>
      </c>
      <c r="B796" s="10">
        <v>1100</v>
      </c>
      <c r="D796" s="10">
        <v>3.5000000000000003E-2</v>
      </c>
      <c r="E796" s="10">
        <v>15</v>
      </c>
      <c r="F796" s="10">
        <v>15</v>
      </c>
      <c r="H796" s="11">
        <v>4.2170000000000003E-12</v>
      </c>
      <c r="I796" s="21"/>
      <c r="J796" s="21"/>
      <c r="K796" s="21"/>
      <c r="L796" s="21"/>
      <c r="M796" s="21"/>
      <c r="N796" s="21"/>
      <c r="O796" s="21"/>
      <c r="P796" s="10">
        <v>0</v>
      </c>
      <c r="Q796" s="10">
        <v>0</v>
      </c>
      <c r="R796" s="10">
        <v>0</v>
      </c>
      <c r="T796" s="20"/>
      <c r="V796" s="20"/>
      <c r="X796" s="10">
        <v>15</v>
      </c>
      <c r="Y796" s="11">
        <v>-2.3336E-6</v>
      </c>
      <c r="Z796" s="10">
        <v>60.569000000000003</v>
      </c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5">
        <f>H796*1000000000000000</f>
        <v>4217</v>
      </c>
      <c r="AU796" s="4">
        <f t="shared" si="12"/>
        <v>0</v>
      </c>
    </row>
    <row r="797" spans="1:47" x14ac:dyDescent="0.25">
      <c r="A797" s="10">
        <v>1</v>
      </c>
      <c r="B797" s="10">
        <v>1200</v>
      </c>
      <c r="D797" s="10">
        <v>3.5000000000000003E-2</v>
      </c>
      <c r="E797" s="10">
        <v>15</v>
      </c>
      <c r="F797" s="10">
        <v>15</v>
      </c>
      <c r="H797" s="11">
        <v>4.2170000000000003E-12</v>
      </c>
      <c r="I797" s="21"/>
      <c r="J797" s="21"/>
      <c r="K797" s="21"/>
      <c r="L797" s="21"/>
      <c r="M797" s="21"/>
      <c r="N797" s="21"/>
      <c r="O797" s="21"/>
      <c r="P797" s="10">
        <v>0</v>
      </c>
      <c r="Q797" s="10">
        <v>0</v>
      </c>
      <c r="R797" s="10">
        <v>0</v>
      </c>
      <c r="T797" s="20"/>
      <c r="V797" s="20"/>
      <c r="X797" s="10">
        <v>15</v>
      </c>
      <c r="Y797" s="11">
        <v>-2.2645000000000001E-6</v>
      </c>
      <c r="Z797" s="10">
        <v>58.585000000000001</v>
      </c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5">
        <f>H797*1000000000000000</f>
        <v>4217</v>
      </c>
      <c r="AU797" s="4">
        <f t="shared" si="12"/>
        <v>0</v>
      </c>
    </row>
    <row r="798" spans="1:47" x14ac:dyDescent="0.25">
      <c r="A798" s="10">
        <v>1</v>
      </c>
      <c r="B798" s="10">
        <v>1300</v>
      </c>
      <c r="D798" s="10">
        <v>3.5000000000000003E-2</v>
      </c>
      <c r="E798" s="10">
        <v>15</v>
      </c>
      <c r="F798" s="10">
        <v>15</v>
      </c>
      <c r="H798" s="11">
        <v>4.2170000000000003E-12</v>
      </c>
      <c r="I798" s="21"/>
      <c r="J798" s="21"/>
      <c r="K798" s="21"/>
      <c r="L798" s="21"/>
      <c r="M798" s="21"/>
      <c r="N798" s="21"/>
      <c r="O798" s="21"/>
      <c r="P798" s="10">
        <v>0</v>
      </c>
      <c r="Q798" s="10">
        <v>0</v>
      </c>
      <c r="R798" s="10">
        <v>0</v>
      </c>
      <c r="T798" s="20"/>
      <c r="V798" s="20"/>
      <c r="X798" s="10">
        <v>15</v>
      </c>
      <c r="Y798" s="11">
        <v>-2.1243999999999999E-6</v>
      </c>
      <c r="Z798" s="10">
        <v>56.573</v>
      </c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5">
        <f>H798*1000000000000000</f>
        <v>4217</v>
      </c>
      <c r="AU798" s="4">
        <f t="shared" si="12"/>
        <v>0</v>
      </c>
    </row>
    <row r="799" spans="1:47" x14ac:dyDescent="0.25">
      <c r="A799" s="10">
        <v>1</v>
      </c>
      <c r="B799" s="10">
        <v>1400</v>
      </c>
      <c r="D799" s="10">
        <v>3.5000000000000003E-2</v>
      </c>
      <c r="E799" s="10">
        <v>15</v>
      </c>
      <c r="F799" s="10">
        <v>15</v>
      </c>
      <c r="H799" s="11">
        <v>4.2170000000000003E-12</v>
      </c>
      <c r="I799" s="21"/>
      <c r="J799" s="21"/>
      <c r="K799" s="21"/>
      <c r="L799" s="21"/>
      <c r="M799" s="21"/>
      <c r="N799" s="21"/>
      <c r="O799" s="21"/>
      <c r="P799" s="10">
        <v>0</v>
      </c>
      <c r="Q799" s="10">
        <v>0</v>
      </c>
      <c r="R799" s="10">
        <v>0</v>
      </c>
      <c r="T799" s="20"/>
      <c r="V799" s="20"/>
      <c r="X799" s="10">
        <v>15</v>
      </c>
      <c r="Y799" s="11">
        <v>-1.9095000000000001E-6</v>
      </c>
      <c r="Z799" s="10">
        <v>54.527999999999999</v>
      </c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5">
        <f>H799*1000000000000000</f>
        <v>4217</v>
      </c>
      <c r="AU799" s="4">
        <f t="shared" si="12"/>
        <v>0</v>
      </c>
    </row>
    <row r="800" spans="1:47" x14ac:dyDescent="0.25">
      <c r="A800" s="10">
        <v>1</v>
      </c>
      <c r="B800" s="10">
        <v>1500</v>
      </c>
      <c r="D800" s="10">
        <v>3.5000000000000003E-2</v>
      </c>
      <c r="E800" s="10">
        <v>15</v>
      </c>
      <c r="F800" s="10">
        <v>15</v>
      </c>
      <c r="H800" s="11">
        <v>4.2170000000000003E-12</v>
      </c>
      <c r="I800" s="21"/>
      <c r="J800" s="21"/>
      <c r="K800" s="21"/>
      <c r="L800" s="21"/>
      <c r="M800" s="21"/>
      <c r="N800" s="21"/>
      <c r="O800" s="21"/>
      <c r="P800" s="10">
        <v>0</v>
      </c>
      <c r="Q800" s="10">
        <v>0</v>
      </c>
      <c r="R800" s="10">
        <v>0</v>
      </c>
      <c r="T800" s="20"/>
      <c r="V800" s="20"/>
      <c r="X800" s="10">
        <v>15</v>
      </c>
      <c r="Y800" s="11">
        <v>-1.6164999999999999E-6</v>
      </c>
      <c r="Z800" s="10">
        <v>52.442</v>
      </c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5">
        <f>H800*1000000000000000</f>
        <v>4217</v>
      </c>
      <c r="AU800" s="4">
        <f t="shared" si="12"/>
        <v>0</v>
      </c>
    </row>
    <row r="801" spans="1:47" x14ac:dyDescent="0.25">
      <c r="A801" s="10">
        <v>1</v>
      </c>
      <c r="B801" s="10">
        <v>1600</v>
      </c>
      <c r="D801" s="10">
        <v>3.5000000000000003E-2</v>
      </c>
      <c r="E801" s="10">
        <v>15</v>
      </c>
      <c r="F801" s="10">
        <v>15</v>
      </c>
      <c r="H801" s="11">
        <v>4.2170000000000003E-12</v>
      </c>
      <c r="I801" s="21"/>
      <c r="J801" s="21"/>
      <c r="K801" s="21"/>
      <c r="L801" s="21"/>
      <c r="M801" s="21"/>
      <c r="N801" s="21"/>
      <c r="O801" s="21"/>
      <c r="P801" s="10">
        <v>0</v>
      </c>
      <c r="Q801" s="10">
        <v>0</v>
      </c>
      <c r="R801" s="10">
        <v>0</v>
      </c>
      <c r="T801" s="20"/>
      <c r="V801" s="20"/>
      <c r="X801" s="10">
        <v>15</v>
      </c>
      <c r="Y801" s="11">
        <v>-1.2418999999999999E-6</v>
      </c>
      <c r="Z801" s="10">
        <v>50.311</v>
      </c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5">
        <f>H801*1000000000000000</f>
        <v>4217</v>
      </c>
      <c r="AU801" s="4">
        <f t="shared" si="12"/>
        <v>0</v>
      </c>
    </row>
    <row r="802" spans="1:47" x14ac:dyDescent="0.25">
      <c r="A802" s="10">
        <v>1</v>
      </c>
      <c r="B802" s="10">
        <v>1700</v>
      </c>
      <c r="D802" s="10">
        <v>3.5000000000000003E-2</v>
      </c>
      <c r="E802" s="10">
        <v>15</v>
      </c>
      <c r="F802" s="10">
        <v>15</v>
      </c>
      <c r="H802" s="11">
        <v>4.2170000000000003E-12</v>
      </c>
      <c r="I802" s="21"/>
      <c r="J802" s="21"/>
      <c r="K802" s="21"/>
      <c r="L802" s="21"/>
      <c r="M802" s="21"/>
      <c r="N802" s="21"/>
      <c r="O802" s="21"/>
      <c r="P802" s="10">
        <v>0</v>
      </c>
      <c r="Q802" s="10">
        <v>0</v>
      </c>
      <c r="R802" s="10">
        <v>0</v>
      </c>
      <c r="T802" s="20"/>
      <c r="V802" s="20"/>
      <c r="X802" s="10">
        <v>15</v>
      </c>
      <c r="Y802" s="11">
        <v>-7.8260999999999999E-7</v>
      </c>
      <c r="Z802" s="10">
        <v>48.127000000000002</v>
      </c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5">
        <f>H802*1000000000000000</f>
        <v>4217</v>
      </c>
      <c r="AU802" s="4">
        <f t="shared" si="12"/>
        <v>0</v>
      </c>
    </row>
    <row r="803" spans="1:47" x14ac:dyDescent="0.25">
      <c r="A803" s="10">
        <v>1</v>
      </c>
      <c r="B803" s="10">
        <v>1800</v>
      </c>
      <c r="D803" s="10">
        <v>3.5000000000000003E-2</v>
      </c>
      <c r="E803" s="10">
        <v>15</v>
      </c>
      <c r="F803" s="10">
        <v>15</v>
      </c>
      <c r="H803" s="11">
        <v>4.2170000000000003E-12</v>
      </c>
      <c r="I803" s="21"/>
      <c r="J803" s="21"/>
      <c r="K803" s="21"/>
      <c r="L803" s="21"/>
      <c r="M803" s="21"/>
      <c r="N803" s="21"/>
      <c r="O803" s="21"/>
      <c r="P803" s="10">
        <v>0</v>
      </c>
      <c r="Q803" s="10">
        <v>0</v>
      </c>
      <c r="R803" s="10">
        <v>0</v>
      </c>
      <c r="T803" s="20"/>
      <c r="V803" s="20"/>
      <c r="X803" s="10">
        <v>15</v>
      </c>
      <c r="Y803" s="11">
        <v>-2.357E-7</v>
      </c>
      <c r="Z803" s="10">
        <v>48.127000000000002</v>
      </c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5">
        <f>H803*1000000000000000</f>
        <v>4217</v>
      </c>
      <c r="AU803" s="4">
        <f t="shared" si="12"/>
        <v>0</v>
      </c>
    </row>
    <row r="804" spans="1:47" x14ac:dyDescent="0.25">
      <c r="A804" s="10">
        <v>1</v>
      </c>
      <c r="B804" s="10">
        <v>1900</v>
      </c>
      <c r="D804" s="10">
        <v>3.5000000000000003E-2</v>
      </c>
      <c r="E804" s="10">
        <v>15</v>
      </c>
      <c r="F804" s="10">
        <v>15</v>
      </c>
      <c r="H804" s="11">
        <v>4.2170000000000003E-12</v>
      </c>
      <c r="I804" s="21"/>
      <c r="J804" s="21"/>
      <c r="K804" s="21"/>
      <c r="L804" s="21"/>
      <c r="M804" s="21"/>
      <c r="N804" s="21"/>
      <c r="O804" s="21"/>
      <c r="P804" s="10">
        <v>0</v>
      </c>
      <c r="Q804" s="10">
        <v>0</v>
      </c>
      <c r="R804" s="10">
        <v>0</v>
      </c>
      <c r="T804" s="20"/>
      <c r="V804" s="20"/>
      <c r="X804" s="10">
        <v>15</v>
      </c>
      <c r="Y804" s="10">
        <v>1.8211E-4</v>
      </c>
      <c r="Z804" s="10">
        <v>48.127000000000002</v>
      </c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5">
        <f>H804*1000000000000000</f>
        <v>4217</v>
      </c>
      <c r="AU804" s="4">
        <f t="shared" si="12"/>
        <v>0</v>
      </c>
    </row>
    <row r="805" spans="1:47" x14ac:dyDescent="0.25">
      <c r="A805" s="10">
        <v>1</v>
      </c>
      <c r="B805" s="10">
        <v>2000</v>
      </c>
      <c r="D805" s="10">
        <v>3.5000000000000003E-2</v>
      </c>
      <c r="E805" s="10">
        <v>15</v>
      </c>
      <c r="F805" s="10">
        <v>15</v>
      </c>
      <c r="H805" s="11">
        <v>4.2170000000000003E-12</v>
      </c>
      <c r="I805" s="21"/>
      <c r="J805" s="21"/>
      <c r="K805" s="21"/>
      <c r="L805" s="21"/>
      <c r="M805" s="21"/>
      <c r="N805" s="21"/>
      <c r="O805" s="21"/>
      <c r="P805" s="10">
        <v>0</v>
      </c>
      <c r="Q805" s="10">
        <v>0</v>
      </c>
      <c r="R805" s="10">
        <v>0</v>
      </c>
      <c r="T805" s="20"/>
      <c r="V805" s="20"/>
      <c r="X805" s="10">
        <v>0</v>
      </c>
      <c r="Y805" s="10">
        <v>0</v>
      </c>
      <c r="Z805" s="10">
        <v>2.7498</v>
      </c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5">
        <f>H805*1000000000000000</f>
        <v>4217</v>
      </c>
      <c r="AU805" s="4">
        <f t="shared" si="12"/>
        <v>0</v>
      </c>
    </row>
    <row r="806" spans="1:47" x14ac:dyDescent="0.25">
      <c r="A806" s="10">
        <v>1</v>
      </c>
      <c r="B806" s="10">
        <v>2100</v>
      </c>
      <c r="D806" s="10">
        <v>3.5000000000000003E-2</v>
      </c>
      <c r="E806" s="10">
        <v>15</v>
      </c>
      <c r="F806" s="10">
        <v>15</v>
      </c>
      <c r="H806" s="11">
        <v>4.2170000000000003E-12</v>
      </c>
      <c r="I806" s="21"/>
      <c r="J806" s="21"/>
      <c r="K806" s="21"/>
      <c r="L806" s="21"/>
      <c r="M806" s="21"/>
      <c r="N806" s="21"/>
      <c r="O806" s="21"/>
      <c r="P806" s="10">
        <v>3.6185999999999998</v>
      </c>
      <c r="Q806" s="10">
        <v>0.85941000000000001</v>
      </c>
      <c r="R806" s="10">
        <v>3.6496E-4</v>
      </c>
      <c r="T806" s="20"/>
      <c r="V806" s="20"/>
      <c r="X806" s="10">
        <v>71.748999999999995</v>
      </c>
      <c r="Y806" s="11">
        <v>-1.1083E-5</v>
      </c>
      <c r="Z806" s="10">
        <v>18.997</v>
      </c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5">
        <f>H806*1000000000000000</f>
        <v>4217</v>
      </c>
      <c r="AU806" s="4">
        <f t="shared" si="12"/>
        <v>1.45984E-3</v>
      </c>
    </row>
    <row r="807" spans="1:47" x14ac:dyDescent="0.25">
      <c r="A807" s="10">
        <v>1</v>
      </c>
      <c r="B807" s="10">
        <v>2200</v>
      </c>
      <c r="D807" s="10">
        <v>3.5000000000000003E-2</v>
      </c>
      <c r="E807" s="10">
        <v>15</v>
      </c>
      <c r="F807" s="10">
        <v>15</v>
      </c>
      <c r="H807" s="11">
        <v>4.2170000000000003E-12</v>
      </c>
      <c r="I807" s="21"/>
      <c r="J807" s="21"/>
      <c r="K807" s="21"/>
      <c r="L807" s="21"/>
      <c r="M807" s="21"/>
      <c r="N807" s="21"/>
      <c r="O807" s="21"/>
      <c r="P807" s="10">
        <v>4.5728999999999997</v>
      </c>
      <c r="Q807" s="10">
        <v>1.1839999999999999</v>
      </c>
      <c r="R807" s="10">
        <v>2.8167000000000001E-3</v>
      </c>
      <c r="T807" s="20"/>
      <c r="V807" s="20"/>
      <c r="X807" s="10">
        <v>76.841999999999999</v>
      </c>
      <c r="Y807" s="11">
        <v>-1.3927000000000001E-5</v>
      </c>
      <c r="Z807" s="10">
        <v>8.5966000000000005</v>
      </c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5">
        <f>H807*1000000000000000</f>
        <v>4217</v>
      </c>
      <c r="AU807" s="4">
        <f t="shared" si="12"/>
        <v>1.12668E-2</v>
      </c>
    </row>
    <row r="808" spans="1:47" x14ac:dyDescent="0.25">
      <c r="A808" s="10">
        <v>1</v>
      </c>
      <c r="B808" s="10">
        <v>2300</v>
      </c>
      <c r="D808" s="10">
        <v>3.5000000000000003E-2</v>
      </c>
      <c r="E808" s="10">
        <v>15</v>
      </c>
      <c r="F808" s="10">
        <v>15</v>
      </c>
      <c r="H808" s="11">
        <v>4.2170000000000003E-12</v>
      </c>
      <c r="I808" s="21"/>
      <c r="J808" s="21"/>
      <c r="K808" s="21"/>
      <c r="L808" s="21"/>
      <c r="M808" s="21"/>
      <c r="N808" s="21"/>
      <c r="O808" s="21"/>
      <c r="P808" s="10">
        <v>5.5472999999999999</v>
      </c>
      <c r="Q808" s="10">
        <v>1.5427999999999999</v>
      </c>
      <c r="R808" s="10">
        <v>6.4019000000000003E-3</v>
      </c>
      <c r="T808" s="20"/>
      <c r="V808" s="20"/>
      <c r="X808" s="10">
        <v>81.394999999999996</v>
      </c>
      <c r="Y808" s="11">
        <v>-1.6813999999999999E-5</v>
      </c>
      <c r="Z808" s="10">
        <v>18.728000000000002</v>
      </c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5">
        <f>H808*1000000000000000</f>
        <v>4217</v>
      </c>
      <c r="AU808" s="4">
        <f t="shared" si="12"/>
        <v>2.5607600000000001E-2</v>
      </c>
    </row>
    <row r="809" spans="1:47" x14ac:dyDescent="0.25">
      <c r="A809" s="10">
        <v>1</v>
      </c>
      <c r="B809" s="10">
        <v>2400</v>
      </c>
      <c r="D809" s="10">
        <v>3.5000000000000003E-2</v>
      </c>
      <c r="E809" s="10">
        <v>15</v>
      </c>
      <c r="F809" s="10">
        <v>15</v>
      </c>
      <c r="H809" s="11">
        <v>4.2170000000000003E-12</v>
      </c>
      <c r="I809" s="21"/>
      <c r="J809" s="21"/>
      <c r="K809" s="21"/>
      <c r="L809" s="21"/>
      <c r="M809" s="21"/>
      <c r="N809" s="21"/>
      <c r="O809" s="21"/>
      <c r="P809" s="10">
        <v>6.5951000000000004</v>
      </c>
      <c r="Q809" s="10">
        <v>1.9541999999999999</v>
      </c>
      <c r="R809" s="10">
        <v>1.1336000000000001E-2</v>
      </c>
      <c r="T809" s="20"/>
      <c r="V809" s="20"/>
      <c r="X809" s="10">
        <v>85.706000000000003</v>
      </c>
      <c r="Y809" s="11">
        <v>-1.9936E-5</v>
      </c>
      <c r="Z809" s="10">
        <v>13.997999999999999</v>
      </c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5">
        <f>H809*1000000000000000</f>
        <v>4217</v>
      </c>
      <c r="AU809" s="4">
        <f t="shared" si="12"/>
        <v>4.5344000000000002E-2</v>
      </c>
    </row>
    <row r="810" spans="1:47" x14ac:dyDescent="0.25">
      <c r="A810" s="10">
        <v>1</v>
      </c>
      <c r="B810" s="10">
        <v>2500</v>
      </c>
      <c r="D810" s="10">
        <v>3.5000000000000003E-2</v>
      </c>
      <c r="E810" s="10">
        <v>15</v>
      </c>
      <c r="F810" s="10">
        <v>15</v>
      </c>
      <c r="H810" s="11">
        <v>4.2170000000000003E-12</v>
      </c>
      <c r="I810" s="21"/>
      <c r="J810" s="21"/>
      <c r="K810" s="21"/>
      <c r="L810" s="21"/>
      <c r="M810" s="21"/>
      <c r="N810" s="21"/>
      <c r="O810" s="21"/>
      <c r="P810" s="10">
        <v>7.7055999999999996</v>
      </c>
      <c r="Q810" s="10">
        <v>2.4176000000000002</v>
      </c>
      <c r="R810" s="10">
        <v>1.7860999999999998E-2</v>
      </c>
      <c r="T810" s="20"/>
      <c r="V810" s="20"/>
      <c r="X810" s="10">
        <v>89.826999999999998</v>
      </c>
      <c r="Y810" s="11">
        <v>-2.3266999999999999E-5</v>
      </c>
      <c r="Z810" s="10">
        <v>20.16</v>
      </c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5">
        <f>H810*1000000000000000</f>
        <v>4217</v>
      </c>
      <c r="AU810" s="4">
        <f t="shared" si="12"/>
        <v>7.1443999999999994E-2</v>
      </c>
    </row>
    <row r="811" spans="1:47" x14ac:dyDescent="0.25">
      <c r="A811" s="10">
        <v>1</v>
      </c>
      <c r="B811" s="10">
        <v>2600</v>
      </c>
      <c r="D811" s="10">
        <v>3.5000000000000003E-2</v>
      </c>
      <c r="E811" s="10">
        <v>15</v>
      </c>
      <c r="F811" s="10">
        <v>15</v>
      </c>
      <c r="H811" s="11">
        <v>4.2170000000000003E-12</v>
      </c>
      <c r="I811" s="21"/>
      <c r="J811" s="21"/>
      <c r="K811" s="21"/>
      <c r="L811" s="21"/>
      <c r="M811" s="21"/>
      <c r="N811" s="21"/>
      <c r="O811" s="21"/>
      <c r="P811" s="10">
        <v>8.8996999999999993</v>
      </c>
      <c r="Q811" s="10">
        <v>2.9432</v>
      </c>
      <c r="R811" s="10">
        <v>2.6248E-2</v>
      </c>
      <c r="T811" s="20"/>
      <c r="V811" s="20"/>
      <c r="X811" s="10">
        <v>93.832999999999998</v>
      </c>
      <c r="Y811" s="11">
        <v>-2.6889999999999998E-5</v>
      </c>
      <c r="Z811" s="10">
        <v>20.137</v>
      </c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5">
        <f>H811*1000000000000000</f>
        <v>4217</v>
      </c>
      <c r="AU811" s="4">
        <f t="shared" si="12"/>
        <v>0.104992</v>
      </c>
    </row>
    <row r="812" spans="1:47" x14ac:dyDescent="0.25">
      <c r="A812" s="10">
        <v>1</v>
      </c>
      <c r="B812" s="10">
        <v>2700</v>
      </c>
      <c r="D812" s="10">
        <v>3.5000000000000003E-2</v>
      </c>
      <c r="E812" s="10">
        <v>15</v>
      </c>
      <c r="F812" s="10">
        <v>15</v>
      </c>
      <c r="H812" s="11">
        <v>4.2170000000000003E-12</v>
      </c>
      <c r="I812" s="21"/>
      <c r="J812" s="21"/>
      <c r="K812" s="21"/>
      <c r="L812" s="21"/>
      <c r="M812" s="21"/>
      <c r="N812" s="21"/>
      <c r="O812" s="21"/>
      <c r="P812" s="10">
        <v>10.188000000000001</v>
      </c>
      <c r="Q812" s="10">
        <v>3.5388999999999999</v>
      </c>
      <c r="R812" s="10">
        <v>3.6794E-2</v>
      </c>
      <c r="T812" s="20"/>
      <c r="V812" s="20"/>
      <c r="X812" s="10">
        <v>97.756</v>
      </c>
      <c r="Y812" s="11">
        <v>-3.0858000000000002E-5</v>
      </c>
      <c r="Z812" s="10">
        <v>6.6397000000000004</v>
      </c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5">
        <f>H812*1000000000000000</f>
        <v>4217</v>
      </c>
      <c r="AU812" s="4">
        <f t="shared" si="12"/>
        <v>0.147176</v>
      </c>
    </row>
    <row r="813" spans="1:47" x14ac:dyDescent="0.25">
      <c r="A813" s="10">
        <v>1</v>
      </c>
      <c r="B813" s="10">
        <v>2800</v>
      </c>
      <c r="D813" s="10">
        <v>3.5000000000000003E-2</v>
      </c>
      <c r="E813" s="10">
        <v>15</v>
      </c>
      <c r="F813" s="10">
        <v>15</v>
      </c>
      <c r="H813" s="11">
        <v>4.2170000000000003E-12</v>
      </c>
      <c r="I813" s="21"/>
      <c r="J813" s="21"/>
      <c r="K813" s="21"/>
      <c r="L813" s="21"/>
      <c r="M813" s="21"/>
      <c r="N813" s="21"/>
      <c r="O813" s="21"/>
      <c r="P813" s="10">
        <v>11.557</v>
      </c>
      <c r="Q813" s="10">
        <v>4.2031000000000001</v>
      </c>
      <c r="R813" s="10">
        <v>4.9821999999999998E-2</v>
      </c>
      <c r="T813" s="20"/>
      <c r="V813" s="20"/>
      <c r="X813" s="10">
        <v>101.6</v>
      </c>
      <c r="Y813" s="11">
        <v>-3.5135999999999997E-5</v>
      </c>
      <c r="Z813" s="10">
        <v>2.5508999999999999</v>
      </c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5">
        <f>H813*1000000000000000</f>
        <v>4217</v>
      </c>
      <c r="AU813" s="4">
        <f t="shared" si="12"/>
        <v>0.19928799999999999</v>
      </c>
    </row>
    <row r="814" spans="1:47" x14ac:dyDescent="0.25">
      <c r="A814" s="10">
        <v>1</v>
      </c>
      <c r="B814" s="10">
        <v>2900</v>
      </c>
      <c r="D814" s="10">
        <v>3.5000000000000003E-2</v>
      </c>
      <c r="E814" s="10">
        <v>15</v>
      </c>
      <c r="F814" s="10">
        <v>15</v>
      </c>
      <c r="H814" s="11">
        <v>4.2170000000000003E-12</v>
      </c>
      <c r="I814" s="21"/>
      <c r="J814" s="21"/>
      <c r="K814" s="21"/>
      <c r="L814" s="21"/>
      <c r="M814" s="21"/>
      <c r="N814" s="21"/>
      <c r="O814" s="21"/>
      <c r="P814" s="10">
        <v>13.007</v>
      </c>
      <c r="Q814" s="10">
        <v>4.9394999999999998</v>
      </c>
      <c r="R814" s="10">
        <v>6.5684999999999993E-2</v>
      </c>
      <c r="T814" s="20"/>
      <c r="V814" s="20"/>
      <c r="X814" s="10">
        <v>105.38</v>
      </c>
      <c r="Y814" s="11">
        <v>-3.9745E-5</v>
      </c>
      <c r="Z814" s="10">
        <v>11.627000000000001</v>
      </c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5">
        <f>H814*1000000000000000</f>
        <v>4217</v>
      </c>
      <c r="AU814" s="4">
        <f t="shared" si="12"/>
        <v>0.26273999999999997</v>
      </c>
    </row>
    <row r="815" spans="1:47" x14ac:dyDescent="0.25">
      <c r="A815" s="10">
        <v>1</v>
      </c>
      <c r="B815" s="10">
        <v>3000</v>
      </c>
      <c r="D815" s="10">
        <v>3.5000000000000003E-2</v>
      </c>
      <c r="E815" s="10">
        <v>15</v>
      </c>
      <c r="F815" s="10">
        <v>15</v>
      </c>
      <c r="H815" s="11">
        <v>4.2170000000000003E-12</v>
      </c>
      <c r="I815" s="21"/>
      <c r="J815" s="21"/>
      <c r="K815" s="21"/>
      <c r="L815" s="21"/>
      <c r="M815" s="21"/>
      <c r="N815" s="21"/>
      <c r="O815" s="21"/>
      <c r="P815" s="10">
        <v>14.554</v>
      </c>
      <c r="Q815" s="10">
        <v>5.7584999999999997</v>
      </c>
      <c r="R815" s="10">
        <v>8.4766999999999995E-2</v>
      </c>
      <c r="T815" s="20"/>
      <c r="V815" s="20"/>
      <c r="X815" s="10">
        <v>109.11</v>
      </c>
      <c r="Y815" s="11">
        <v>-4.4756999999999999E-5</v>
      </c>
      <c r="Z815" s="10">
        <v>18.010000000000002</v>
      </c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5">
        <f>H815*1000000000000000</f>
        <v>4217</v>
      </c>
      <c r="AU815" s="4">
        <f t="shared" si="12"/>
        <v>0.33906799999999998</v>
      </c>
    </row>
    <row r="816" spans="1:47" x14ac:dyDescent="0.25">
      <c r="A816" s="10">
        <v>1</v>
      </c>
      <c r="B816" s="10">
        <v>3100</v>
      </c>
      <c r="D816" s="10">
        <v>3.5000000000000003E-2</v>
      </c>
      <c r="E816" s="10">
        <v>15</v>
      </c>
      <c r="F816" s="10">
        <v>15</v>
      </c>
      <c r="H816" s="11">
        <v>4.2170000000000003E-12</v>
      </c>
      <c r="I816" s="21"/>
      <c r="J816" s="21"/>
      <c r="K816" s="21"/>
      <c r="L816" s="21"/>
      <c r="M816" s="21"/>
      <c r="N816" s="21"/>
      <c r="O816" s="21"/>
      <c r="P816" s="10">
        <v>16.248999999999999</v>
      </c>
      <c r="Q816" s="10">
        <v>6.6871999999999998</v>
      </c>
      <c r="R816" s="10">
        <v>0.10748000000000001</v>
      </c>
      <c r="T816" s="20"/>
      <c r="V816" s="20"/>
      <c r="X816" s="10">
        <v>112.83</v>
      </c>
      <c r="Y816" s="11">
        <v>-5.0368999999999998E-5</v>
      </c>
      <c r="Z816" s="10">
        <v>12.401999999999999</v>
      </c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5">
        <f>H816*1000000000000000</f>
        <v>4217</v>
      </c>
      <c r="AU816" s="4">
        <f t="shared" si="12"/>
        <v>0.42992000000000002</v>
      </c>
    </row>
    <row r="817" spans="1:47" x14ac:dyDescent="0.25">
      <c r="A817" s="10">
        <v>1</v>
      </c>
      <c r="B817" s="10">
        <v>3200</v>
      </c>
      <c r="D817" s="10">
        <v>3.5000000000000003E-2</v>
      </c>
      <c r="E817" s="10">
        <v>15</v>
      </c>
      <c r="F817" s="10">
        <v>15</v>
      </c>
      <c r="H817" s="11">
        <v>4.2170000000000003E-12</v>
      </c>
      <c r="I817" s="21"/>
      <c r="J817" s="21"/>
      <c r="K817" s="21"/>
      <c r="L817" s="21"/>
      <c r="M817" s="21"/>
      <c r="N817" s="21"/>
      <c r="O817" s="21"/>
      <c r="P817" s="10">
        <v>17.611999999999998</v>
      </c>
      <c r="Q817" s="10">
        <v>7.5118</v>
      </c>
      <c r="R817" s="10">
        <v>0.13419</v>
      </c>
      <c r="T817" s="20"/>
      <c r="V817" s="20"/>
      <c r="X817" s="10">
        <v>116.32</v>
      </c>
      <c r="Y817" s="11">
        <v>-5.4926000000000002E-5</v>
      </c>
      <c r="Z817" s="10">
        <v>427.22</v>
      </c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5">
        <f>H817*1000000000000000</f>
        <v>4217</v>
      </c>
      <c r="AU817" s="4">
        <f t="shared" si="12"/>
        <v>0.53676000000000001</v>
      </c>
    </row>
    <row r="818" spans="1:47" x14ac:dyDescent="0.25">
      <c r="A818" s="10">
        <v>1</v>
      </c>
      <c r="B818" s="10">
        <v>3300</v>
      </c>
      <c r="D818" s="10">
        <v>3.5000000000000003E-2</v>
      </c>
      <c r="E818" s="10">
        <v>15</v>
      </c>
      <c r="F818" s="10">
        <v>15</v>
      </c>
      <c r="H818" s="11">
        <v>4.2170000000000003E-12</v>
      </c>
      <c r="I818" s="21"/>
      <c r="J818" s="21"/>
      <c r="K818" s="21"/>
      <c r="L818" s="21"/>
      <c r="M818" s="21"/>
      <c r="N818" s="21"/>
      <c r="O818" s="21"/>
      <c r="P818" s="10">
        <v>17.96</v>
      </c>
      <c r="Q818" s="10">
        <v>7.8966000000000003</v>
      </c>
      <c r="R818" s="10">
        <v>0.16356000000000001</v>
      </c>
      <c r="T818" s="20"/>
      <c r="V818" s="20"/>
      <c r="X818" s="10">
        <v>119.34</v>
      </c>
      <c r="Y818" s="11">
        <v>-5.6007000000000001E-5</v>
      </c>
      <c r="Z818" s="10">
        <v>2184.3000000000002</v>
      </c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5">
        <f>H818*1000000000000000</f>
        <v>4217</v>
      </c>
      <c r="AU818" s="4">
        <f t="shared" si="12"/>
        <v>0.65424000000000004</v>
      </c>
    </row>
    <row r="819" spans="1:47" x14ac:dyDescent="0.25">
      <c r="A819" s="10">
        <v>1</v>
      </c>
      <c r="B819" s="10">
        <v>3400</v>
      </c>
      <c r="D819" s="10">
        <v>3.5000000000000003E-2</v>
      </c>
      <c r="E819" s="10">
        <v>15</v>
      </c>
      <c r="F819" s="10">
        <v>15</v>
      </c>
      <c r="H819" s="11">
        <v>4.2170000000000003E-12</v>
      </c>
      <c r="I819" s="21"/>
      <c r="J819" s="21"/>
      <c r="K819" s="21"/>
      <c r="L819" s="21"/>
      <c r="M819" s="21"/>
      <c r="N819" s="21"/>
      <c r="O819" s="21"/>
      <c r="P819" s="10">
        <v>18.327999999999999</v>
      </c>
      <c r="Q819" s="10">
        <v>8.3004999999999995</v>
      </c>
      <c r="R819" s="10">
        <v>0.19509000000000001</v>
      </c>
      <c r="T819" s="20"/>
      <c r="V819" s="20"/>
      <c r="X819" s="10">
        <v>122.37</v>
      </c>
      <c r="Y819" s="11">
        <v>-5.7188999999999997E-5</v>
      </c>
      <c r="Z819" s="10">
        <v>3989.7</v>
      </c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5">
        <f>H819*1000000000000000</f>
        <v>4217</v>
      </c>
      <c r="AU819" s="4">
        <f t="shared" si="12"/>
        <v>0.78036000000000005</v>
      </c>
    </row>
    <row r="820" spans="1:47" x14ac:dyDescent="0.25">
      <c r="A820" s="10">
        <v>1</v>
      </c>
      <c r="B820" s="10">
        <v>3500</v>
      </c>
      <c r="D820" s="10">
        <v>3.5000000000000003E-2</v>
      </c>
      <c r="E820" s="10">
        <v>15</v>
      </c>
      <c r="F820" s="10">
        <v>15</v>
      </c>
      <c r="H820" s="11">
        <v>4.2170000000000003E-12</v>
      </c>
      <c r="I820" s="21"/>
      <c r="J820" s="21"/>
      <c r="K820" s="21"/>
      <c r="L820" s="21"/>
      <c r="M820" s="21"/>
      <c r="N820" s="21"/>
      <c r="O820" s="21"/>
      <c r="P820" s="10">
        <v>18.696000000000002</v>
      </c>
      <c r="Q820" s="10">
        <v>8.7146000000000008</v>
      </c>
      <c r="R820" s="10">
        <v>0.22883000000000001</v>
      </c>
      <c r="T820" s="20"/>
      <c r="V820" s="20"/>
      <c r="X820" s="10">
        <v>125.39</v>
      </c>
      <c r="Y820" s="11">
        <v>-5.8403999999999999E-5</v>
      </c>
      <c r="Z820" s="10">
        <v>5867</v>
      </c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5">
        <f>H820*1000000000000000</f>
        <v>4217</v>
      </c>
      <c r="AU820" s="4">
        <f t="shared" si="12"/>
        <v>0.91532000000000002</v>
      </c>
    </row>
    <row r="821" spans="1:47" x14ac:dyDescent="0.25">
      <c r="A821" s="10">
        <v>1</v>
      </c>
      <c r="B821" s="10">
        <v>3600</v>
      </c>
      <c r="D821" s="10">
        <v>3.5000000000000003E-2</v>
      </c>
      <c r="E821" s="10">
        <v>15</v>
      </c>
      <c r="F821" s="10">
        <v>15</v>
      </c>
      <c r="H821" s="11">
        <v>4.2170000000000003E-12</v>
      </c>
      <c r="I821" s="21"/>
      <c r="J821" s="21"/>
      <c r="K821" s="21"/>
      <c r="L821" s="21"/>
      <c r="M821" s="21"/>
      <c r="N821" s="21"/>
      <c r="O821" s="21"/>
      <c r="P821" s="10">
        <v>19.071000000000002</v>
      </c>
      <c r="Q821" s="10">
        <v>9.1427999999999994</v>
      </c>
      <c r="R821" s="10">
        <v>0.26491999999999999</v>
      </c>
      <c r="T821" s="20"/>
      <c r="V821" s="20"/>
      <c r="X821" s="10">
        <v>128.41</v>
      </c>
      <c r="Y821" s="11">
        <v>-5.9678E-5</v>
      </c>
      <c r="Z821" s="10">
        <v>7809.1</v>
      </c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5">
        <f>H821*1000000000000000</f>
        <v>4217</v>
      </c>
      <c r="AU821" s="4">
        <f t="shared" si="12"/>
        <v>1.05968</v>
      </c>
    </row>
    <row r="822" spans="1:47" x14ac:dyDescent="0.25">
      <c r="A822" s="10">
        <v>1</v>
      </c>
      <c r="B822" s="10">
        <v>3700</v>
      </c>
      <c r="D822" s="10">
        <v>3.5000000000000003E-2</v>
      </c>
      <c r="E822" s="10">
        <v>15</v>
      </c>
      <c r="F822" s="10">
        <v>15</v>
      </c>
      <c r="H822" s="11">
        <v>4.2170000000000003E-12</v>
      </c>
      <c r="I822" s="21"/>
      <c r="J822" s="21"/>
      <c r="K822" s="21"/>
      <c r="L822" s="21"/>
      <c r="M822" s="21"/>
      <c r="N822" s="21"/>
      <c r="O822" s="21"/>
      <c r="P822" s="10">
        <v>19.452999999999999</v>
      </c>
      <c r="Q822" s="10">
        <v>9.5858000000000008</v>
      </c>
      <c r="R822" s="10">
        <v>0.30346000000000001</v>
      </c>
      <c r="T822" s="20"/>
      <c r="V822" s="20"/>
      <c r="X822" s="10">
        <v>131.43</v>
      </c>
      <c r="Y822" s="11">
        <v>-6.1014000000000002E-5</v>
      </c>
      <c r="Z822" s="10">
        <v>9816.4</v>
      </c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5">
        <f>H822*1000000000000000</f>
        <v>4217</v>
      </c>
      <c r="AU822" s="4">
        <f t="shared" si="12"/>
        <v>1.21384</v>
      </c>
    </row>
    <row r="823" spans="1:47" x14ac:dyDescent="0.25">
      <c r="A823" s="10">
        <v>1</v>
      </c>
      <c r="B823" s="10">
        <v>3800</v>
      </c>
      <c r="D823" s="10">
        <v>3.5000000000000003E-2</v>
      </c>
      <c r="E823" s="10">
        <v>15</v>
      </c>
      <c r="F823" s="10">
        <v>15</v>
      </c>
      <c r="H823" s="11">
        <v>4.2170000000000003E-12</v>
      </c>
      <c r="I823" s="21"/>
      <c r="J823" s="21"/>
      <c r="K823" s="21"/>
      <c r="L823" s="21"/>
      <c r="M823" s="21"/>
      <c r="N823" s="21"/>
      <c r="O823" s="21"/>
      <c r="P823" s="10">
        <v>19.843</v>
      </c>
      <c r="Q823" s="10">
        <v>10.044</v>
      </c>
      <c r="R823" s="10">
        <v>0.34459000000000001</v>
      </c>
      <c r="T823" s="20"/>
      <c r="V823" s="20"/>
      <c r="X823" s="10">
        <v>134.44999999999999</v>
      </c>
      <c r="Y823" s="11">
        <v>-6.2411999999999998E-5</v>
      </c>
      <c r="Z823" s="10">
        <v>11890</v>
      </c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5">
        <f>H823*1000000000000000</f>
        <v>4217</v>
      </c>
      <c r="AU823" s="4">
        <f t="shared" si="12"/>
        <v>1.37836</v>
      </c>
    </row>
    <row r="824" spans="1:47" x14ac:dyDescent="0.25">
      <c r="A824" s="10">
        <v>1</v>
      </c>
      <c r="B824" s="10">
        <v>3900</v>
      </c>
      <c r="D824" s="10">
        <v>3.5000000000000003E-2</v>
      </c>
      <c r="E824" s="10">
        <v>15</v>
      </c>
      <c r="F824" s="10">
        <v>15</v>
      </c>
      <c r="H824" s="11">
        <v>4.2170000000000003E-12</v>
      </c>
      <c r="I824" s="21"/>
      <c r="J824" s="21"/>
      <c r="K824" s="21"/>
      <c r="L824" s="21"/>
      <c r="M824" s="21"/>
      <c r="N824" s="21"/>
      <c r="O824" s="21"/>
      <c r="P824" s="10">
        <v>20.242000000000001</v>
      </c>
      <c r="Q824" s="10">
        <v>10.518000000000001</v>
      </c>
      <c r="R824" s="10">
        <v>0.38843</v>
      </c>
      <c r="T824" s="20"/>
      <c r="V824" s="20"/>
      <c r="X824" s="10">
        <v>137.47999999999999</v>
      </c>
      <c r="Y824" s="11">
        <v>-6.3879000000000003E-5</v>
      </c>
      <c r="Z824" s="10">
        <v>14031</v>
      </c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5">
        <f>H824*1000000000000000</f>
        <v>4217</v>
      </c>
      <c r="AU824" s="4">
        <f t="shared" si="12"/>
        <v>1.55372</v>
      </c>
    </row>
    <row r="825" spans="1:47" x14ac:dyDescent="0.25">
      <c r="A825" s="10">
        <v>1</v>
      </c>
      <c r="B825" s="10">
        <v>4000</v>
      </c>
      <c r="D825" s="10">
        <v>3.5000000000000003E-2</v>
      </c>
      <c r="E825" s="10">
        <v>15</v>
      </c>
      <c r="F825" s="10">
        <v>15</v>
      </c>
      <c r="H825" s="11">
        <v>4.2170000000000003E-12</v>
      </c>
      <c r="I825" s="21"/>
      <c r="J825" s="21"/>
      <c r="K825" s="21"/>
      <c r="L825" s="21"/>
      <c r="M825" s="21"/>
      <c r="N825" s="21"/>
      <c r="O825" s="21"/>
      <c r="P825" s="10">
        <v>20.651</v>
      </c>
      <c r="Q825" s="10">
        <v>11.01</v>
      </c>
      <c r="R825" s="10">
        <v>0.43515999999999999</v>
      </c>
      <c r="T825" s="20"/>
      <c r="V825" s="20"/>
      <c r="X825" s="10">
        <v>140.5</v>
      </c>
      <c r="Y825" s="11">
        <v>-6.5423E-5</v>
      </c>
      <c r="Z825" s="10">
        <v>16237</v>
      </c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5">
        <f>H825*1000000000000000</f>
        <v>4217</v>
      </c>
      <c r="AU825" s="4">
        <f t="shared" si="12"/>
        <v>1.74064</v>
      </c>
    </row>
    <row r="826" spans="1:47" x14ac:dyDescent="0.25">
      <c r="A826" s="10">
        <v>1</v>
      </c>
      <c r="B826" s="10">
        <v>4100</v>
      </c>
      <c r="D826" s="10">
        <v>3.5000000000000003E-2</v>
      </c>
      <c r="E826" s="10">
        <v>15</v>
      </c>
      <c r="F826" s="10">
        <v>15</v>
      </c>
      <c r="H826" s="11">
        <v>4.2170000000000003E-12</v>
      </c>
      <c r="I826" s="21"/>
      <c r="J826" s="21"/>
      <c r="K826" s="21"/>
      <c r="L826" s="21"/>
      <c r="M826" s="21"/>
      <c r="N826" s="21"/>
      <c r="O826" s="21"/>
      <c r="P826" s="10">
        <v>21.073</v>
      </c>
      <c r="Q826" s="10">
        <v>11.521000000000001</v>
      </c>
      <c r="R826" s="10">
        <v>0.48496</v>
      </c>
      <c r="T826" s="20"/>
      <c r="V826" s="20"/>
      <c r="X826" s="10">
        <v>143.53</v>
      </c>
      <c r="Y826" s="11">
        <v>-6.7053999999999999E-5</v>
      </c>
      <c r="Z826" s="10">
        <v>18508</v>
      </c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5">
        <f>H826*1000000000000000</f>
        <v>4217</v>
      </c>
      <c r="AU826" s="4">
        <f t="shared" si="12"/>
        <v>1.93984</v>
      </c>
    </row>
    <row r="827" spans="1:47" x14ac:dyDescent="0.25">
      <c r="A827" s="10">
        <v>1</v>
      </c>
      <c r="B827" s="10">
        <v>4200</v>
      </c>
      <c r="D827" s="10">
        <v>3.5000000000000003E-2</v>
      </c>
      <c r="E827" s="10">
        <v>15</v>
      </c>
      <c r="F827" s="10">
        <v>15</v>
      </c>
      <c r="H827" s="11">
        <v>4.2170000000000003E-12</v>
      </c>
      <c r="I827" s="21"/>
      <c r="J827" s="21"/>
      <c r="K827" s="21"/>
      <c r="L827" s="21"/>
      <c r="M827" s="21"/>
      <c r="N827" s="21"/>
      <c r="O827" s="21"/>
      <c r="P827" s="10">
        <v>21.494</v>
      </c>
      <c r="Q827" s="10">
        <v>12.045</v>
      </c>
      <c r="R827" s="10">
        <v>0.53774</v>
      </c>
      <c r="T827" s="20"/>
      <c r="V827" s="20"/>
      <c r="X827" s="10">
        <v>146.55000000000001</v>
      </c>
      <c r="Y827" s="11">
        <v>-6.8724000000000001E-5</v>
      </c>
      <c r="Z827" s="10">
        <v>20858</v>
      </c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5">
        <f>H827*1000000000000000</f>
        <v>4217</v>
      </c>
      <c r="AU827" s="4">
        <f t="shared" si="12"/>
        <v>2.15096</v>
      </c>
    </row>
    <row r="828" spans="1:47" x14ac:dyDescent="0.25">
      <c r="A828" s="10">
        <v>1</v>
      </c>
      <c r="B828" s="10">
        <v>4300</v>
      </c>
      <c r="D828" s="10">
        <v>3.5000000000000003E-2</v>
      </c>
      <c r="E828" s="10">
        <v>15</v>
      </c>
      <c r="F828" s="10">
        <v>15</v>
      </c>
      <c r="H828" s="11">
        <v>4.2170000000000003E-12</v>
      </c>
      <c r="I828" s="21"/>
      <c r="J828" s="21"/>
      <c r="K828" s="21"/>
      <c r="L828" s="21"/>
      <c r="M828" s="21"/>
      <c r="N828" s="21"/>
      <c r="O828" s="21"/>
      <c r="P828" s="10">
        <v>21.934999999999999</v>
      </c>
      <c r="Q828" s="10">
        <v>12.593</v>
      </c>
      <c r="R828" s="10">
        <v>0.59404999999999997</v>
      </c>
      <c r="T828" s="20"/>
      <c r="V828" s="20"/>
      <c r="X828" s="10">
        <v>149.58000000000001</v>
      </c>
      <c r="Y828" s="11">
        <v>-7.0514999999999998E-5</v>
      </c>
      <c r="Z828" s="10">
        <v>23269</v>
      </c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5">
        <f>H828*1000000000000000</f>
        <v>4217</v>
      </c>
      <c r="AU828" s="4">
        <f t="shared" si="12"/>
        <v>2.3761999999999999</v>
      </c>
    </row>
    <row r="829" spans="1:47" x14ac:dyDescent="0.25">
      <c r="A829" s="10">
        <v>1</v>
      </c>
      <c r="B829" s="10">
        <v>4400</v>
      </c>
      <c r="D829" s="10">
        <v>3.5000000000000003E-2</v>
      </c>
      <c r="E829" s="10">
        <v>15</v>
      </c>
      <c r="F829" s="10">
        <v>15</v>
      </c>
      <c r="H829" s="11">
        <v>4.2170000000000003E-12</v>
      </c>
      <c r="I829" s="21"/>
      <c r="J829" s="21"/>
      <c r="K829" s="21"/>
      <c r="L829" s="21"/>
      <c r="M829" s="21"/>
      <c r="N829" s="21"/>
      <c r="O829" s="21"/>
      <c r="P829" s="10">
        <v>22.376000000000001</v>
      </c>
      <c r="Q829" s="10">
        <v>13.154999999999999</v>
      </c>
      <c r="R829" s="10">
        <v>0.65361999999999998</v>
      </c>
      <c r="T829" s="20"/>
      <c r="V829" s="20"/>
      <c r="X829" s="10">
        <v>152.6</v>
      </c>
      <c r="Y829" s="11">
        <v>-7.2348999999999995E-5</v>
      </c>
      <c r="Z829" s="10">
        <v>25760</v>
      </c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5">
        <f>H829*1000000000000000</f>
        <v>4217</v>
      </c>
      <c r="AU829" s="4">
        <f t="shared" si="12"/>
        <v>2.6144799999999999</v>
      </c>
    </row>
    <row r="830" spans="1:47" x14ac:dyDescent="0.25">
      <c r="A830" s="10">
        <v>1</v>
      </c>
      <c r="B830" s="10">
        <v>4500</v>
      </c>
      <c r="D830" s="10">
        <v>3.5000000000000003E-2</v>
      </c>
      <c r="E830" s="10">
        <v>15</v>
      </c>
      <c r="F830" s="10">
        <v>15</v>
      </c>
      <c r="H830" s="11">
        <v>4.2170000000000003E-12</v>
      </c>
      <c r="I830" s="21"/>
      <c r="J830" s="21"/>
      <c r="K830" s="21"/>
      <c r="L830" s="21"/>
      <c r="M830" s="21"/>
      <c r="N830" s="21"/>
      <c r="O830" s="21"/>
      <c r="P830" s="10">
        <v>22.844000000000001</v>
      </c>
      <c r="Q830" s="10">
        <v>13.747999999999999</v>
      </c>
      <c r="R830" s="10">
        <v>0.71728999999999998</v>
      </c>
      <c r="T830" s="20"/>
      <c r="V830" s="20"/>
      <c r="X830" s="10">
        <v>155.63</v>
      </c>
      <c r="Y830" s="11">
        <v>-7.4342000000000001E-5</v>
      </c>
      <c r="Z830" s="10">
        <v>28308</v>
      </c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5">
        <f>H830*1000000000000000</f>
        <v>4217</v>
      </c>
      <c r="AU830" s="4">
        <f t="shared" si="12"/>
        <v>2.8691599999999999</v>
      </c>
    </row>
    <row r="831" spans="1:47" x14ac:dyDescent="0.25">
      <c r="A831" s="10">
        <v>1</v>
      </c>
      <c r="B831" s="10">
        <v>4600</v>
      </c>
      <c r="D831" s="10">
        <v>3.5000000000000003E-2</v>
      </c>
      <c r="E831" s="10">
        <v>15</v>
      </c>
      <c r="F831" s="10">
        <v>15</v>
      </c>
      <c r="H831" s="11">
        <v>4.2170000000000003E-12</v>
      </c>
      <c r="I831" s="21"/>
      <c r="J831" s="21"/>
      <c r="K831" s="21"/>
      <c r="L831" s="21"/>
      <c r="M831" s="21"/>
      <c r="N831" s="21"/>
      <c r="O831" s="21"/>
      <c r="P831" s="10">
        <v>23.324000000000002</v>
      </c>
      <c r="Q831" s="10">
        <v>14.363</v>
      </c>
      <c r="R831" s="10">
        <v>0.78491999999999995</v>
      </c>
      <c r="T831" s="20"/>
      <c r="V831" s="20"/>
      <c r="X831" s="10">
        <v>158.66999999999999</v>
      </c>
      <c r="Y831" s="11">
        <v>-7.6440000000000007E-5</v>
      </c>
      <c r="Z831" s="10">
        <v>30928</v>
      </c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5">
        <f>H831*1000000000000000</f>
        <v>4217</v>
      </c>
      <c r="AU831" s="4">
        <f t="shared" si="12"/>
        <v>3.1396799999999998</v>
      </c>
    </row>
    <row r="832" spans="1:47" x14ac:dyDescent="0.25">
      <c r="A832" s="10">
        <v>1</v>
      </c>
      <c r="B832" s="10">
        <v>4700</v>
      </c>
      <c r="D832" s="10">
        <v>3.5000000000000003E-2</v>
      </c>
      <c r="E832" s="10">
        <v>15</v>
      </c>
      <c r="F832" s="10">
        <v>15</v>
      </c>
      <c r="H832" s="11">
        <v>4.2170000000000003E-12</v>
      </c>
      <c r="I832" s="21"/>
      <c r="J832" s="21"/>
      <c r="K832" s="21"/>
      <c r="L832" s="21"/>
      <c r="M832" s="21"/>
      <c r="N832" s="21"/>
      <c r="O832" s="21"/>
      <c r="P832" s="10">
        <v>23.798999999999999</v>
      </c>
      <c r="Q832" s="10">
        <v>14.991</v>
      </c>
      <c r="R832" s="10">
        <v>0.85616000000000003</v>
      </c>
      <c r="T832" s="20"/>
      <c r="V832" s="20"/>
      <c r="X832" s="10">
        <v>161.69999999999999</v>
      </c>
      <c r="Y832" s="11">
        <v>-7.8566999999999995E-5</v>
      </c>
      <c r="Z832" s="10">
        <v>33637</v>
      </c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5">
        <f>H832*1000000000000000</f>
        <v>4217</v>
      </c>
      <c r="AU832" s="4">
        <f t="shared" si="12"/>
        <v>3.4246400000000001</v>
      </c>
    </row>
    <row r="833" spans="1:47" x14ac:dyDescent="0.25">
      <c r="A833" s="10">
        <v>1</v>
      </c>
      <c r="B833" s="10">
        <v>4800</v>
      </c>
      <c r="D833" s="10">
        <v>3.5000000000000003E-2</v>
      </c>
      <c r="E833" s="10">
        <v>15</v>
      </c>
      <c r="F833" s="10">
        <v>15</v>
      </c>
      <c r="H833" s="11">
        <v>4.2170000000000003E-12</v>
      </c>
      <c r="I833" s="21"/>
      <c r="J833" s="21"/>
      <c r="K833" s="21"/>
      <c r="L833" s="21"/>
      <c r="M833" s="21"/>
      <c r="N833" s="21"/>
      <c r="O833" s="21"/>
      <c r="P833" s="10">
        <v>24.297999999999998</v>
      </c>
      <c r="Q833" s="10">
        <v>15.65</v>
      </c>
      <c r="R833" s="10">
        <v>0.93211999999999995</v>
      </c>
      <c r="T833" s="20"/>
      <c r="V833" s="20"/>
      <c r="X833" s="10">
        <v>164.74</v>
      </c>
      <c r="Y833" s="11">
        <v>-8.0859999999999995E-5</v>
      </c>
      <c r="Z833" s="10">
        <v>36410</v>
      </c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5">
        <f>H833*1000000000000000</f>
        <v>4217</v>
      </c>
      <c r="AU833" s="4">
        <f t="shared" si="12"/>
        <v>3.7284799999999998</v>
      </c>
    </row>
    <row r="834" spans="1:47" x14ac:dyDescent="0.25">
      <c r="A834" s="10">
        <v>1</v>
      </c>
      <c r="B834" s="10">
        <v>4900</v>
      </c>
      <c r="D834" s="10">
        <v>3.5000000000000003E-2</v>
      </c>
      <c r="E834" s="10">
        <v>15</v>
      </c>
      <c r="F834" s="10">
        <v>15</v>
      </c>
      <c r="H834" s="11">
        <v>4.2170000000000003E-12</v>
      </c>
      <c r="I834" s="21"/>
      <c r="J834" s="21"/>
      <c r="K834" s="21"/>
      <c r="L834" s="21"/>
      <c r="M834" s="21"/>
      <c r="N834" s="21"/>
      <c r="O834" s="21"/>
      <c r="P834" s="10">
        <v>24.797000000000001</v>
      </c>
      <c r="Q834" s="10">
        <v>16.324999999999999</v>
      </c>
      <c r="R834" s="10">
        <v>1.0121</v>
      </c>
      <c r="T834" s="20"/>
      <c r="V834" s="20"/>
      <c r="X834" s="10">
        <v>167.78</v>
      </c>
      <c r="Y834" s="11">
        <v>-8.3207000000000005E-5</v>
      </c>
      <c r="Z834" s="10">
        <v>39269</v>
      </c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5">
        <f>H834*1000000000000000</f>
        <v>4217</v>
      </c>
      <c r="AU834" s="4">
        <f t="shared" ref="AU834:AU897" si="13">4*R834</f>
        <v>4.0484</v>
      </c>
    </row>
    <row r="835" spans="1:47" x14ac:dyDescent="0.25">
      <c r="A835" s="10">
        <v>1</v>
      </c>
      <c r="B835" s="10">
        <v>5000</v>
      </c>
      <c r="D835" s="10">
        <v>3.5000000000000003E-2</v>
      </c>
      <c r="E835" s="10">
        <v>15</v>
      </c>
      <c r="F835" s="10">
        <v>15</v>
      </c>
      <c r="H835" s="11">
        <v>4.2170000000000003E-12</v>
      </c>
      <c r="I835" s="21"/>
      <c r="J835" s="21"/>
      <c r="K835" s="21"/>
      <c r="L835" s="21"/>
      <c r="M835" s="21"/>
      <c r="N835" s="21"/>
      <c r="O835" s="21"/>
      <c r="P835" s="10">
        <v>25.312000000000001</v>
      </c>
      <c r="Q835" s="10">
        <v>17.027000000000001</v>
      </c>
      <c r="R835" s="10">
        <v>1.097</v>
      </c>
      <c r="T835" s="20"/>
      <c r="V835" s="20"/>
      <c r="X835" s="10">
        <v>170.82</v>
      </c>
      <c r="Y835" s="11">
        <v>-8.5686999999999995E-5</v>
      </c>
      <c r="Z835" s="10">
        <v>42203</v>
      </c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5">
        <f>H835*1000000000000000</f>
        <v>4217</v>
      </c>
      <c r="AU835" s="4">
        <f t="shared" si="13"/>
        <v>4.3879999999999999</v>
      </c>
    </row>
    <row r="836" spans="1:47" x14ac:dyDescent="0.25">
      <c r="A836" s="10">
        <v>1</v>
      </c>
      <c r="B836" s="10">
        <v>5100</v>
      </c>
      <c r="D836" s="10">
        <v>3.5000000000000003E-2</v>
      </c>
      <c r="E836" s="10">
        <v>15</v>
      </c>
      <c r="F836" s="10">
        <v>15</v>
      </c>
      <c r="H836" s="11">
        <v>4.2170000000000003E-12</v>
      </c>
      <c r="I836" s="21"/>
      <c r="J836" s="21"/>
      <c r="K836" s="21"/>
      <c r="L836" s="21"/>
      <c r="M836" s="21"/>
      <c r="N836" s="21"/>
      <c r="O836" s="21"/>
      <c r="P836" s="10">
        <v>25.844999999999999</v>
      </c>
      <c r="Q836" s="10">
        <v>17.760000000000002</v>
      </c>
      <c r="R836" s="10">
        <v>1.1871</v>
      </c>
      <c r="T836" s="20"/>
      <c r="V836" s="20"/>
      <c r="X836" s="10">
        <v>173.87</v>
      </c>
      <c r="Y836" s="11">
        <v>-8.8329000000000001E-5</v>
      </c>
      <c r="Z836" s="10">
        <v>45210</v>
      </c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5">
        <f>H836*1000000000000000</f>
        <v>4217</v>
      </c>
      <c r="AU836" s="4">
        <f t="shared" si="13"/>
        <v>4.7484000000000002</v>
      </c>
    </row>
    <row r="837" spans="1:47" x14ac:dyDescent="0.25">
      <c r="A837" s="10">
        <v>1</v>
      </c>
      <c r="B837" s="10">
        <v>5200</v>
      </c>
      <c r="D837" s="10">
        <v>3.5000000000000003E-2</v>
      </c>
      <c r="E837" s="10">
        <v>15</v>
      </c>
      <c r="F837" s="10">
        <v>15</v>
      </c>
      <c r="H837" s="11">
        <v>4.2170000000000003E-12</v>
      </c>
      <c r="I837" s="21"/>
      <c r="J837" s="21"/>
      <c r="K837" s="21"/>
      <c r="L837" s="21"/>
      <c r="M837" s="21"/>
      <c r="N837" s="21"/>
      <c r="O837" s="21"/>
      <c r="P837" s="10">
        <v>26.379000000000001</v>
      </c>
      <c r="Q837" s="10">
        <v>18.510999999999999</v>
      </c>
      <c r="R837" s="10">
        <v>1.2819</v>
      </c>
      <c r="T837" s="20"/>
      <c r="V837" s="20"/>
      <c r="X837" s="10">
        <v>176.91</v>
      </c>
      <c r="Y837" s="11">
        <v>-9.1037000000000003E-5</v>
      </c>
      <c r="Z837" s="10">
        <v>48307</v>
      </c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5">
        <f>H837*1000000000000000</f>
        <v>4217</v>
      </c>
      <c r="AU837" s="4">
        <f t="shared" si="13"/>
        <v>5.1276000000000002</v>
      </c>
    </row>
    <row r="838" spans="1:47" x14ac:dyDescent="0.25">
      <c r="A838" s="10">
        <v>1</v>
      </c>
      <c r="B838" s="10">
        <v>5300</v>
      </c>
      <c r="D838" s="10">
        <v>3.5000000000000003E-2</v>
      </c>
      <c r="E838" s="10">
        <v>15</v>
      </c>
      <c r="F838" s="10">
        <v>15</v>
      </c>
      <c r="H838" s="11">
        <v>4.2170000000000003E-12</v>
      </c>
      <c r="I838" s="21"/>
      <c r="J838" s="21"/>
      <c r="K838" s="21"/>
      <c r="L838" s="21"/>
      <c r="M838" s="21"/>
      <c r="N838" s="21"/>
      <c r="O838" s="21"/>
      <c r="P838" s="10">
        <v>26.931999999999999</v>
      </c>
      <c r="Q838" s="10">
        <v>19.295000000000002</v>
      </c>
      <c r="R838" s="10">
        <v>1.3825000000000001</v>
      </c>
      <c r="T838" s="20"/>
      <c r="V838" s="20"/>
      <c r="X838" s="10">
        <v>179.96</v>
      </c>
      <c r="Y838" s="11">
        <v>-9.3919000000000007E-5</v>
      </c>
      <c r="Z838" s="10">
        <v>51480</v>
      </c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5">
        <f>H838*1000000000000000</f>
        <v>4217</v>
      </c>
      <c r="AU838" s="4">
        <f t="shared" si="13"/>
        <v>5.53</v>
      </c>
    </row>
    <row r="839" spans="1:47" x14ac:dyDescent="0.25">
      <c r="A839" s="10">
        <v>1</v>
      </c>
      <c r="B839" s="10">
        <v>5400</v>
      </c>
      <c r="D839" s="10">
        <v>3.5000000000000003E-2</v>
      </c>
      <c r="E839" s="10">
        <v>15</v>
      </c>
      <c r="F839" s="10">
        <v>15</v>
      </c>
      <c r="H839" s="11">
        <v>4.2170000000000003E-12</v>
      </c>
      <c r="I839" s="21"/>
      <c r="J839" s="21"/>
      <c r="K839" s="21"/>
      <c r="L839" s="21"/>
      <c r="M839" s="21"/>
      <c r="N839" s="21"/>
      <c r="O839" s="21"/>
      <c r="P839" s="10">
        <v>27.504000000000001</v>
      </c>
      <c r="Q839" s="10">
        <v>20.113</v>
      </c>
      <c r="R839" s="10">
        <v>1.4892000000000001</v>
      </c>
      <c r="T839" s="20"/>
      <c r="V839" s="20"/>
      <c r="X839" s="10">
        <v>183.01</v>
      </c>
      <c r="Y839" s="11">
        <v>-9.6984999999999994E-5</v>
      </c>
      <c r="Z839" s="10">
        <v>54731</v>
      </c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5">
        <f>H839*1000000000000000</f>
        <v>4217</v>
      </c>
      <c r="AU839" s="4">
        <f t="shared" si="13"/>
        <v>5.9568000000000003</v>
      </c>
    </row>
    <row r="840" spans="1:47" x14ac:dyDescent="0.25">
      <c r="A840" s="10">
        <v>1</v>
      </c>
      <c r="B840" s="10">
        <v>5500</v>
      </c>
      <c r="D840" s="10">
        <v>3.5000000000000003E-2</v>
      </c>
      <c r="E840" s="10">
        <v>15</v>
      </c>
      <c r="F840" s="10">
        <v>15</v>
      </c>
      <c r="H840" s="11">
        <v>4.2170000000000003E-12</v>
      </c>
      <c r="I840" s="21"/>
      <c r="J840" s="21"/>
      <c r="K840" s="21"/>
      <c r="L840" s="21"/>
      <c r="M840" s="21"/>
      <c r="N840" s="21"/>
      <c r="O840" s="21"/>
      <c r="P840" s="10">
        <v>28.091999999999999</v>
      </c>
      <c r="Q840" s="10">
        <v>20.963000000000001</v>
      </c>
      <c r="R840" s="10">
        <v>1.6020000000000001</v>
      </c>
      <c r="T840" s="20"/>
      <c r="V840" s="20"/>
      <c r="X840" s="10">
        <v>186.06</v>
      </c>
      <c r="Y840" s="11">
        <v>-3.1385999999999998E-7</v>
      </c>
      <c r="Z840" s="10">
        <v>58065</v>
      </c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5">
        <f>H840*1000000000000000</f>
        <v>4217</v>
      </c>
      <c r="AU840" s="4">
        <f t="shared" si="13"/>
        <v>6.4080000000000004</v>
      </c>
    </row>
    <row r="841" spans="1:47" x14ac:dyDescent="0.25">
      <c r="A841" s="10">
        <v>1</v>
      </c>
      <c r="B841" s="10">
        <v>5600</v>
      </c>
      <c r="D841" s="10">
        <v>3.5000000000000003E-2</v>
      </c>
      <c r="E841" s="10">
        <v>15</v>
      </c>
      <c r="F841" s="10">
        <v>15</v>
      </c>
      <c r="H841" s="11">
        <v>4.2170000000000003E-12</v>
      </c>
      <c r="I841" s="21"/>
      <c r="J841" s="21"/>
      <c r="K841" s="21"/>
      <c r="L841" s="21"/>
      <c r="M841" s="21"/>
      <c r="N841" s="21"/>
      <c r="O841" s="21"/>
      <c r="P841" s="10">
        <v>28.675999999999998</v>
      </c>
      <c r="Q841" s="10">
        <v>21.83</v>
      </c>
      <c r="R841" s="10">
        <v>1.7202</v>
      </c>
      <c r="T841" s="20"/>
      <c r="V841" s="20"/>
      <c r="X841" s="10">
        <v>189.11</v>
      </c>
      <c r="Y841" s="11">
        <v>-3.2949000000000002E-7</v>
      </c>
      <c r="Z841" s="10">
        <v>61497</v>
      </c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5">
        <f>H841*1000000000000000</f>
        <v>4217</v>
      </c>
      <c r="AU841" s="4">
        <f t="shared" si="13"/>
        <v>6.8807999999999998</v>
      </c>
    </row>
    <row r="842" spans="1:47" x14ac:dyDescent="0.25">
      <c r="A842" s="10">
        <v>1</v>
      </c>
      <c r="B842" s="10">
        <v>5700</v>
      </c>
      <c r="D842" s="10">
        <v>3.5000000000000003E-2</v>
      </c>
      <c r="E842" s="10">
        <v>15</v>
      </c>
      <c r="F842" s="10">
        <v>15</v>
      </c>
      <c r="H842" s="11">
        <v>4.2170000000000003E-12</v>
      </c>
      <c r="I842" s="21"/>
      <c r="J842" s="21"/>
      <c r="K842" s="21"/>
      <c r="L842" s="21"/>
      <c r="M842" s="21"/>
      <c r="N842" s="21"/>
      <c r="O842" s="21"/>
      <c r="P842" s="10">
        <v>29.271000000000001</v>
      </c>
      <c r="Q842" s="10">
        <v>22.725999999999999</v>
      </c>
      <c r="R842" s="10">
        <v>1.8447</v>
      </c>
      <c r="T842" s="20"/>
      <c r="V842" s="20"/>
      <c r="X842" s="10">
        <v>192.16</v>
      </c>
      <c r="Y842" s="11">
        <v>-3.4611999999999998E-7</v>
      </c>
      <c r="Z842" s="10">
        <v>65018</v>
      </c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5">
        <f>H842*1000000000000000</f>
        <v>4217</v>
      </c>
      <c r="AU842" s="4">
        <f t="shared" si="13"/>
        <v>7.3788</v>
      </c>
    </row>
    <row r="843" spans="1:47" x14ac:dyDescent="0.25">
      <c r="A843" s="10">
        <v>1</v>
      </c>
      <c r="B843" s="10">
        <v>5800</v>
      </c>
      <c r="D843" s="10">
        <v>3.5000000000000003E-2</v>
      </c>
      <c r="E843" s="10">
        <v>15</v>
      </c>
      <c r="F843" s="10">
        <v>15</v>
      </c>
      <c r="H843" s="11">
        <v>4.2170000000000003E-12</v>
      </c>
      <c r="I843" s="21"/>
      <c r="J843" s="21"/>
      <c r="K843" s="21"/>
      <c r="L843" s="21"/>
      <c r="M843" s="21"/>
      <c r="N843" s="21"/>
      <c r="O843" s="21"/>
      <c r="P843" s="10">
        <v>29.893999999999998</v>
      </c>
      <c r="Q843" s="10">
        <v>23.669</v>
      </c>
      <c r="R843" s="10">
        <v>1.9771000000000001</v>
      </c>
      <c r="T843" s="20"/>
      <c r="V843" s="20"/>
      <c r="X843" s="10">
        <v>195.22</v>
      </c>
      <c r="Y843" s="11">
        <v>-3.6421E-7</v>
      </c>
      <c r="Z843" s="10">
        <v>68616</v>
      </c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5">
        <f>H843*1000000000000000</f>
        <v>4217</v>
      </c>
      <c r="AU843" s="4">
        <f t="shared" si="13"/>
        <v>7.9084000000000003</v>
      </c>
    </row>
    <row r="844" spans="1:47" x14ac:dyDescent="0.25">
      <c r="A844" s="10">
        <v>1</v>
      </c>
      <c r="B844" s="10">
        <v>5900</v>
      </c>
      <c r="D844" s="10">
        <v>3.5000000000000003E-2</v>
      </c>
      <c r="E844" s="10">
        <v>15</v>
      </c>
      <c r="F844" s="10">
        <v>15</v>
      </c>
      <c r="H844" s="11">
        <v>4.2170000000000003E-12</v>
      </c>
      <c r="I844" s="21"/>
      <c r="J844" s="21"/>
      <c r="K844" s="21"/>
      <c r="L844" s="21"/>
      <c r="M844" s="21"/>
      <c r="N844" s="21"/>
      <c r="O844" s="21"/>
      <c r="P844" s="10">
        <v>30.521999999999998</v>
      </c>
      <c r="Q844" s="10">
        <v>24.637</v>
      </c>
      <c r="R844" s="10">
        <v>2.1160999999999999</v>
      </c>
      <c r="T844" s="20"/>
      <c r="V844" s="20"/>
      <c r="X844" s="10">
        <v>198.28</v>
      </c>
      <c r="Y844" s="11">
        <v>-3.8337999999999998E-7</v>
      </c>
      <c r="Z844" s="10">
        <v>72312</v>
      </c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5">
        <f>H844*1000000000000000</f>
        <v>4217</v>
      </c>
      <c r="AU844" s="4">
        <f t="shared" si="13"/>
        <v>8.4643999999999995</v>
      </c>
    </row>
    <row r="845" spans="1:47" x14ac:dyDescent="0.25">
      <c r="A845" s="10">
        <v>1</v>
      </c>
      <c r="B845" s="10">
        <v>6000</v>
      </c>
      <c r="D845" s="10">
        <v>3.5000000000000003E-2</v>
      </c>
      <c r="E845" s="10">
        <v>15</v>
      </c>
      <c r="F845" s="10">
        <v>15</v>
      </c>
      <c r="H845" s="11">
        <v>4.2170000000000003E-12</v>
      </c>
      <c r="I845" s="21"/>
      <c r="J845" s="21"/>
      <c r="K845" s="21"/>
      <c r="L845" s="21"/>
      <c r="M845" s="21"/>
      <c r="N845" s="21"/>
      <c r="O845" s="21"/>
      <c r="P845" s="10">
        <v>31.164999999999999</v>
      </c>
      <c r="Q845" s="10">
        <v>25.641999999999999</v>
      </c>
      <c r="R845" s="10">
        <v>2.2627000000000002</v>
      </c>
      <c r="T845" s="20"/>
      <c r="V845" s="20"/>
      <c r="X845" s="10">
        <v>201.33</v>
      </c>
      <c r="Y845" s="11">
        <v>-4.0391999999999998E-7</v>
      </c>
      <c r="Z845" s="10">
        <v>76099</v>
      </c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5">
        <f>H845*1000000000000000</f>
        <v>4217</v>
      </c>
      <c r="AU845" s="4">
        <f t="shared" si="13"/>
        <v>9.0508000000000006</v>
      </c>
    </row>
    <row r="846" spans="1:47" x14ac:dyDescent="0.25">
      <c r="A846" s="10">
        <v>1</v>
      </c>
      <c r="B846" s="10">
        <v>6100</v>
      </c>
      <c r="D846" s="10">
        <v>3.5000000000000003E-2</v>
      </c>
      <c r="E846" s="10">
        <v>15</v>
      </c>
      <c r="F846" s="10">
        <v>15</v>
      </c>
      <c r="H846" s="11">
        <v>4.2170000000000003E-12</v>
      </c>
      <c r="I846" s="21"/>
      <c r="J846" s="21"/>
      <c r="K846" s="21"/>
      <c r="L846" s="21"/>
      <c r="M846" s="21"/>
      <c r="N846" s="21"/>
      <c r="O846" s="21"/>
      <c r="P846" s="10">
        <v>31.83</v>
      </c>
      <c r="Q846" s="10">
        <v>26.69</v>
      </c>
      <c r="R846" s="10">
        <v>2.4178999999999999</v>
      </c>
      <c r="T846" s="20"/>
      <c r="V846" s="20"/>
      <c r="X846" s="10">
        <v>204.4</v>
      </c>
      <c r="Y846" s="11">
        <v>-4.2611E-7</v>
      </c>
      <c r="Z846" s="10">
        <v>79973</v>
      </c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5">
        <f>H846*1000000000000000</f>
        <v>4217</v>
      </c>
      <c r="AU846" s="4">
        <f t="shared" si="13"/>
        <v>9.6715999999999998</v>
      </c>
    </row>
    <row r="847" spans="1:47" x14ac:dyDescent="0.25">
      <c r="A847" s="10">
        <v>1</v>
      </c>
      <c r="B847" s="10">
        <v>6200</v>
      </c>
      <c r="D847" s="10">
        <v>3.5000000000000003E-2</v>
      </c>
      <c r="E847" s="10">
        <v>15</v>
      </c>
      <c r="F847" s="10">
        <v>15</v>
      </c>
      <c r="H847" s="11">
        <v>4.2170000000000003E-12</v>
      </c>
      <c r="I847" s="21"/>
      <c r="J847" s="21"/>
      <c r="K847" s="21"/>
      <c r="L847" s="21"/>
      <c r="M847" s="21"/>
      <c r="N847" s="21"/>
      <c r="O847" s="21"/>
      <c r="P847" s="10">
        <v>32.508000000000003</v>
      </c>
      <c r="Q847" s="10">
        <v>27.774000000000001</v>
      </c>
      <c r="R847" s="10">
        <v>2.5811999999999999</v>
      </c>
      <c r="T847" s="20"/>
      <c r="V847" s="20"/>
      <c r="X847" s="10">
        <v>207.46</v>
      </c>
      <c r="Y847" s="11">
        <v>-4.4984000000000001E-7</v>
      </c>
      <c r="Z847" s="10">
        <v>83945</v>
      </c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5">
        <f>H847*1000000000000000</f>
        <v>4217</v>
      </c>
      <c r="AU847" s="4">
        <f t="shared" si="13"/>
        <v>10.3248</v>
      </c>
    </row>
    <row r="848" spans="1:47" x14ac:dyDescent="0.25">
      <c r="A848" s="10">
        <v>1</v>
      </c>
      <c r="B848" s="10">
        <v>6300</v>
      </c>
      <c r="D848" s="10">
        <v>3.5000000000000003E-2</v>
      </c>
      <c r="E848" s="10">
        <v>15</v>
      </c>
      <c r="F848" s="10">
        <v>15</v>
      </c>
      <c r="H848" s="11">
        <v>4.2170000000000003E-12</v>
      </c>
      <c r="I848" s="21"/>
      <c r="J848" s="21"/>
      <c r="K848" s="21"/>
      <c r="L848" s="21"/>
      <c r="M848" s="21"/>
      <c r="N848" s="21"/>
      <c r="O848" s="21"/>
      <c r="P848" s="10">
        <v>33.192</v>
      </c>
      <c r="Q848" s="10">
        <v>28.89</v>
      </c>
      <c r="R848" s="10">
        <v>2.7524999999999999</v>
      </c>
      <c r="T848" s="20"/>
      <c r="V848" s="20"/>
      <c r="X848" s="10">
        <v>210.52</v>
      </c>
      <c r="Y848" s="11">
        <v>-4.7510000000000001E-7</v>
      </c>
      <c r="Z848" s="10">
        <v>88018</v>
      </c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5">
        <f>H848*1000000000000000</f>
        <v>4217</v>
      </c>
      <c r="AU848" s="4">
        <f t="shared" si="13"/>
        <v>11.01</v>
      </c>
    </row>
    <row r="849" spans="1:47" x14ac:dyDescent="0.25">
      <c r="A849" s="10">
        <v>1</v>
      </c>
      <c r="B849" s="10">
        <v>6400</v>
      </c>
      <c r="D849" s="10">
        <v>3.5000000000000003E-2</v>
      </c>
      <c r="E849" s="10">
        <v>15</v>
      </c>
      <c r="F849" s="10">
        <v>15</v>
      </c>
      <c r="H849" s="11">
        <v>4.2170000000000003E-12</v>
      </c>
      <c r="I849" s="21"/>
      <c r="J849" s="21"/>
      <c r="K849" s="21"/>
      <c r="L849" s="21"/>
      <c r="M849" s="21"/>
      <c r="N849" s="21"/>
      <c r="O849" s="21"/>
      <c r="P849" s="10">
        <v>33.892000000000003</v>
      </c>
      <c r="Q849" s="10">
        <v>30.045999999999999</v>
      </c>
      <c r="R849" s="10">
        <v>2.9329000000000001</v>
      </c>
      <c r="T849" s="20"/>
      <c r="V849" s="20"/>
      <c r="X849" s="10">
        <v>213.58</v>
      </c>
      <c r="Y849" s="11">
        <v>-5.0221E-7</v>
      </c>
      <c r="Z849" s="10">
        <v>92189</v>
      </c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5">
        <f>H849*1000000000000000</f>
        <v>4217</v>
      </c>
      <c r="AU849" s="4">
        <f t="shared" si="13"/>
        <v>11.7316</v>
      </c>
    </row>
    <row r="850" spans="1:47" x14ac:dyDescent="0.25">
      <c r="A850" s="10">
        <v>1</v>
      </c>
      <c r="B850" s="10">
        <v>6500</v>
      </c>
      <c r="D850" s="10">
        <v>3.5000000000000003E-2</v>
      </c>
      <c r="E850" s="10">
        <v>15</v>
      </c>
      <c r="F850" s="10">
        <v>15</v>
      </c>
      <c r="H850" s="11">
        <v>4.2170000000000003E-12</v>
      </c>
      <c r="I850" s="21"/>
      <c r="J850" s="21"/>
      <c r="K850" s="21"/>
      <c r="L850" s="21"/>
      <c r="M850" s="21"/>
      <c r="N850" s="21"/>
      <c r="O850" s="21"/>
      <c r="P850" s="10">
        <v>34.607999999999997</v>
      </c>
      <c r="Q850" s="10">
        <v>31.245999999999999</v>
      </c>
      <c r="R850" s="10">
        <v>3.1229</v>
      </c>
      <c r="T850" s="20"/>
      <c r="V850" s="20"/>
      <c r="X850" s="10">
        <v>216.64</v>
      </c>
      <c r="Y850" s="11">
        <v>-5.3137999999999998E-7</v>
      </c>
      <c r="Z850" s="10">
        <v>96459</v>
      </c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5">
        <f>H850*1000000000000000</f>
        <v>4217</v>
      </c>
      <c r="AU850" s="4">
        <f t="shared" si="13"/>
        <v>12.4916</v>
      </c>
    </row>
    <row r="851" spans="1:47" x14ac:dyDescent="0.25">
      <c r="A851" s="10">
        <v>1</v>
      </c>
      <c r="B851" s="10">
        <v>6600</v>
      </c>
      <c r="D851" s="10">
        <v>3.5000000000000003E-2</v>
      </c>
      <c r="E851" s="10">
        <v>15</v>
      </c>
      <c r="F851" s="10">
        <v>15</v>
      </c>
      <c r="H851" s="11">
        <v>4.2170000000000003E-12</v>
      </c>
      <c r="I851" s="21"/>
      <c r="J851" s="21"/>
      <c r="K851" s="21"/>
      <c r="L851" s="21"/>
      <c r="M851" s="21"/>
      <c r="N851" s="21"/>
      <c r="O851" s="21"/>
      <c r="P851" s="10">
        <v>35.331000000000003</v>
      </c>
      <c r="Q851" s="10">
        <v>32.481000000000002</v>
      </c>
      <c r="R851" s="10">
        <v>3.3220000000000001</v>
      </c>
      <c r="T851" s="20"/>
      <c r="V851" s="20"/>
      <c r="X851" s="10">
        <v>219.7</v>
      </c>
      <c r="Y851" s="11">
        <v>-5.6247999999999999E-7</v>
      </c>
      <c r="Z851" s="11">
        <v>100840</v>
      </c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5">
        <f>H851*1000000000000000</f>
        <v>4217</v>
      </c>
      <c r="AU851" s="4">
        <f t="shared" si="13"/>
        <v>13.288</v>
      </c>
    </row>
    <row r="852" spans="1:47" x14ac:dyDescent="0.25">
      <c r="A852" s="10">
        <v>1</v>
      </c>
      <c r="B852" s="10">
        <v>6700</v>
      </c>
      <c r="D852" s="10">
        <v>3.5000000000000003E-2</v>
      </c>
      <c r="E852" s="10">
        <v>15</v>
      </c>
      <c r="F852" s="10">
        <v>15</v>
      </c>
      <c r="H852" s="11">
        <v>4.2170000000000003E-12</v>
      </c>
      <c r="I852" s="21"/>
      <c r="J852" s="21"/>
      <c r="K852" s="21"/>
      <c r="L852" s="21"/>
      <c r="M852" s="21"/>
      <c r="N852" s="21"/>
      <c r="O852" s="21"/>
      <c r="P852" s="10">
        <v>36.064999999999998</v>
      </c>
      <c r="Q852" s="10">
        <v>33.755000000000003</v>
      </c>
      <c r="R852" s="10">
        <v>3.5308000000000002</v>
      </c>
      <c r="T852" s="20"/>
      <c r="V852" s="20"/>
      <c r="X852" s="10">
        <v>222.75</v>
      </c>
      <c r="Y852" s="11">
        <v>-5.9574000000000001E-7</v>
      </c>
      <c r="Z852" s="11">
        <v>105320</v>
      </c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5">
        <f>H852*1000000000000000</f>
        <v>4217</v>
      </c>
      <c r="AU852" s="4">
        <f t="shared" si="13"/>
        <v>14.123200000000001</v>
      </c>
    </row>
    <row r="853" spans="1:47" x14ac:dyDescent="0.25">
      <c r="A853" s="10">
        <v>1</v>
      </c>
      <c r="B853" s="10">
        <v>6800</v>
      </c>
      <c r="D853" s="10">
        <v>3.5000000000000003E-2</v>
      </c>
      <c r="E853" s="10">
        <v>15</v>
      </c>
      <c r="F853" s="10">
        <v>15</v>
      </c>
      <c r="H853" s="11">
        <v>4.2170000000000003E-12</v>
      </c>
      <c r="I853" s="21"/>
      <c r="J853" s="21"/>
      <c r="K853" s="21"/>
      <c r="L853" s="21"/>
      <c r="M853" s="21"/>
      <c r="N853" s="21"/>
      <c r="O853" s="21"/>
      <c r="P853" s="10">
        <v>36.822000000000003</v>
      </c>
      <c r="Q853" s="10">
        <v>35.082999999999998</v>
      </c>
      <c r="R853" s="10">
        <v>3.7511000000000001</v>
      </c>
      <c r="T853" s="20"/>
      <c r="V853" s="20"/>
      <c r="X853" s="10">
        <v>225.81</v>
      </c>
      <c r="Y853" s="11">
        <v>-6.3180000000000003E-7</v>
      </c>
      <c r="Z853" s="11">
        <v>109900</v>
      </c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5">
        <f>H853*1000000000000000</f>
        <v>4217</v>
      </c>
      <c r="AU853" s="4">
        <f t="shared" si="13"/>
        <v>15.0044</v>
      </c>
    </row>
    <row r="854" spans="1:47" x14ac:dyDescent="0.25">
      <c r="A854" s="10">
        <v>1</v>
      </c>
      <c r="B854" s="10">
        <v>6900</v>
      </c>
      <c r="D854" s="10">
        <v>3.5000000000000003E-2</v>
      </c>
      <c r="E854" s="10">
        <v>15</v>
      </c>
      <c r="F854" s="10">
        <v>15</v>
      </c>
      <c r="H854" s="11">
        <v>4.2170000000000003E-12</v>
      </c>
      <c r="I854" s="21"/>
      <c r="J854" s="21"/>
      <c r="K854" s="21"/>
      <c r="L854" s="21"/>
      <c r="M854" s="21"/>
      <c r="N854" s="21"/>
      <c r="O854" s="21"/>
      <c r="P854" s="10">
        <v>37.597000000000001</v>
      </c>
      <c r="Q854" s="10">
        <v>36.459000000000003</v>
      </c>
      <c r="R854" s="10">
        <v>3.9828999999999999</v>
      </c>
      <c r="T854" s="20"/>
      <c r="V854" s="20"/>
      <c r="X854" s="10">
        <v>228.86</v>
      </c>
      <c r="Y854" s="11">
        <v>-6.7066000000000005E-7</v>
      </c>
      <c r="Z854" s="11">
        <v>114590</v>
      </c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5">
        <f>H854*1000000000000000</f>
        <v>4217</v>
      </c>
      <c r="AU854" s="4">
        <f t="shared" si="13"/>
        <v>15.9316</v>
      </c>
    </row>
    <row r="855" spans="1:47" x14ac:dyDescent="0.25">
      <c r="A855" s="10">
        <v>1</v>
      </c>
      <c r="B855" s="10">
        <v>7000</v>
      </c>
      <c r="D855" s="10">
        <v>3.5000000000000003E-2</v>
      </c>
      <c r="E855" s="10">
        <v>15</v>
      </c>
      <c r="F855" s="10">
        <v>15</v>
      </c>
      <c r="H855" s="11">
        <v>4.2170000000000003E-12</v>
      </c>
      <c r="I855" s="21"/>
      <c r="J855" s="21"/>
      <c r="K855" s="21"/>
      <c r="L855" s="21"/>
      <c r="M855" s="21"/>
      <c r="N855" s="21"/>
      <c r="O855" s="21"/>
      <c r="P855" s="10">
        <v>38.386000000000003</v>
      </c>
      <c r="Q855" s="10">
        <v>37.883000000000003</v>
      </c>
      <c r="R855" s="10">
        <v>4.2262000000000004</v>
      </c>
      <c r="T855" s="20"/>
      <c r="V855" s="20"/>
      <c r="X855" s="10">
        <v>231.92</v>
      </c>
      <c r="Y855" s="11">
        <v>-7.1246999999999997E-7</v>
      </c>
      <c r="Z855" s="11">
        <v>119390</v>
      </c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5">
        <f>H855*1000000000000000</f>
        <v>4217</v>
      </c>
      <c r="AU855" s="4">
        <f t="shared" si="13"/>
        <v>16.904800000000002</v>
      </c>
    </row>
    <row r="856" spans="1:47" x14ac:dyDescent="0.25">
      <c r="A856" s="10">
        <v>1</v>
      </c>
      <c r="B856" s="10">
        <v>1000</v>
      </c>
      <c r="D856" s="10">
        <v>3.5000000000000003E-2</v>
      </c>
      <c r="E856" s="10">
        <v>15</v>
      </c>
      <c r="F856" s="10">
        <v>15</v>
      </c>
      <c r="H856" s="11">
        <v>5.6233999999999996E-12</v>
      </c>
      <c r="I856" s="21"/>
      <c r="J856" s="21"/>
      <c r="K856" s="21"/>
      <c r="L856" s="21"/>
      <c r="M856" s="21"/>
      <c r="N856" s="21"/>
      <c r="O856" s="21"/>
      <c r="P856" s="10">
        <v>0</v>
      </c>
      <c r="Q856" s="10">
        <v>0</v>
      </c>
      <c r="R856" s="10">
        <v>0</v>
      </c>
      <c r="T856" s="20"/>
      <c r="V856" s="20"/>
      <c r="X856" s="10">
        <v>15</v>
      </c>
      <c r="Y856" s="11">
        <v>-2.3356999999999999E-6</v>
      </c>
      <c r="Z856" s="10">
        <v>59.076999999999998</v>
      </c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5">
        <f>H856*1000000000000000</f>
        <v>5623.4</v>
      </c>
      <c r="AU856" s="4">
        <f t="shared" si="13"/>
        <v>0</v>
      </c>
    </row>
    <row r="857" spans="1:47" x14ac:dyDescent="0.25">
      <c r="A857" s="10">
        <v>1</v>
      </c>
      <c r="B857" s="10">
        <v>1100</v>
      </c>
      <c r="D857" s="10">
        <v>3.5000000000000003E-2</v>
      </c>
      <c r="E857" s="10">
        <v>15</v>
      </c>
      <c r="F857" s="10">
        <v>15</v>
      </c>
      <c r="H857" s="11">
        <v>5.6233999999999996E-12</v>
      </c>
      <c r="I857" s="21"/>
      <c r="J857" s="21"/>
      <c r="K857" s="21"/>
      <c r="L857" s="21"/>
      <c r="M857" s="21"/>
      <c r="N857" s="21"/>
      <c r="O857" s="21"/>
      <c r="P857" s="10">
        <v>0</v>
      </c>
      <c r="Q857" s="10">
        <v>0</v>
      </c>
      <c r="R857" s="10">
        <v>0</v>
      </c>
      <c r="T857" s="20"/>
      <c r="V857" s="20"/>
      <c r="X857" s="10">
        <v>15</v>
      </c>
      <c r="Y857" s="11">
        <v>-2.3336E-6</v>
      </c>
      <c r="Z857" s="10">
        <v>57.302999999999997</v>
      </c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5">
        <f>H857*1000000000000000</f>
        <v>5623.4</v>
      </c>
      <c r="AU857" s="4">
        <f t="shared" si="13"/>
        <v>0</v>
      </c>
    </row>
    <row r="858" spans="1:47" x14ac:dyDescent="0.25">
      <c r="A858" s="10">
        <v>1</v>
      </c>
      <c r="B858" s="10">
        <v>1200</v>
      </c>
      <c r="D858" s="10">
        <v>3.5000000000000003E-2</v>
      </c>
      <c r="E858" s="10">
        <v>15</v>
      </c>
      <c r="F858" s="10">
        <v>15</v>
      </c>
      <c r="H858" s="11">
        <v>5.6233999999999996E-12</v>
      </c>
      <c r="I858" s="21"/>
      <c r="J858" s="21"/>
      <c r="K858" s="21"/>
      <c r="L858" s="21"/>
      <c r="M858" s="21"/>
      <c r="N858" s="21"/>
      <c r="O858" s="21"/>
      <c r="P858" s="10">
        <v>0</v>
      </c>
      <c r="Q858" s="10">
        <v>0</v>
      </c>
      <c r="R858" s="10">
        <v>0</v>
      </c>
      <c r="T858" s="20"/>
      <c r="V858" s="20"/>
      <c r="X858" s="10">
        <v>15</v>
      </c>
      <c r="Y858" s="11">
        <v>-2.2645000000000001E-6</v>
      </c>
      <c r="Z858" s="10">
        <v>55.491</v>
      </c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5">
        <f>H858*1000000000000000</f>
        <v>5623.4</v>
      </c>
      <c r="AU858" s="4">
        <f t="shared" si="13"/>
        <v>0</v>
      </c>
    </row>
    <row r="859" spans="1:47" x14ac:dyDescent="0.25">
      <c r="A859" s="10">
        <v>1</v>
      </c>
      <c r="B859" s="10">
        <v>1300</v>
      </c>
      <c r="D859" s="10">
        <v>3.5000000000000003E-2</v>
      </c>
      <c r="E859" s="10">
        <v>15</v>
      </c>
      <c r="F859" s="10">
        <v>15</v>
      </c>
      <c r="H859" s="11">
        <v>5.6233999999999996E-12</v>
      </c>
      <c r="I859" s="21"/>
      <c r="J859" s="21"/>
      <c r="K859" s="21"/>
      <c r="L859" s="21"/>
      <c r="M859" s="21"/>
      <c r="N859" s="21"/>
      <c r="O859" s="21"/>
      <c r="P859" s="10">
        <v>0</v>
      </c>
      <c r="Q859" s="10">
        <v>0</v>
      </c>
      <c r="R859" s="10">
        <v>0</v>
      </c>
      <c r="T859" s="20"/>
      <c r="V859" s="20"/>
      <c r="X859" s="10">
        <v>15</v>
      </c>
      <c r="Y859" s="11">
        <v>-2.1243999999999999E-6</v>
      </c>
      <c r="Z859" s="10">
        <v>53.637</v>
      </c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5">
        <f>H859*1000000000000000</f>
        <v>5623.4</v>
      </c>
      <c r="AU859" s="4">
        <f t="shared" si="13"/>
        <v>0</v>
      </c>
    </row>
    <row r="860" spans="1:47" x14ac:dyDescent="0.25">
      <c r="A860" s="10">
        <v>1</v>
      </c>
      <c r="B860" s="10">
        <v>1400</v>
      </c>
      <c r="D860" s="10">
        <v>3.5000000000000003E-2</v>
      </c>
      <c r="E860" s="10">
        <v>15</v>
      </c>
      <c r="F860" s="10">
        <v>15</v>
      </c>
      <c r="H860" s="11">
        <v>5.6233999999999996E-12</v>
      </c>
      <c r="I860" s="21"/>
      <c r="J860" s="21"/>
      <c r="K860" s="21"/>
      <c r="L860" s="21"/>
      <c r="M860" s="21"/>
      <c r="N860" s="21"/>
      <c r="O860" s="21"/>
      <c r="P860" s="10">
        <v>0</v>
      </c>
      <c r="Q860" s="10">
        <v>0</v>
      </c>
      <c r="R860" s="10">
        <v>0</v>
      </c>
      <c r="T860" s="20"/>
      <c r="V860" s="20"/>
      <c r="X860" s="10">
        <v>15</v>
      </c>
      <c r="Y860" s="11">
        <v>-1.9095000000000001E-6</v>
      </c>
      <c r="Z860" s="10">
        <v>51.734999999999999</v>
      </c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5">
        <f>H860*1000000000000000</f>
        <v>5623.4</v>
      </c>
      <c r="AU860" s="4">
        <f t="shared" si="13"/>
        <v>0</v>
      </c>
    </row>
    <row r="861" spans="1:47" x14ac:dyDescent="0.25">
      <c r="A861" s="10">
        <v>1</v>
      </c>
      <c r="B861" s="10">
        <v>1500</v>
      </c>
      <c r="D861" s="10">
        <v>3.5000000000000003E-2</v>
      </c>
      <c r="E861" s="10">
        <v>15</v>
      </c>
      <c r="F861" s="10">
        <v>15</v>
      </c>
      <c r="H861" s="11">
        <v>5.6233999999999996E-12</v>
      </c>
      <c r="I861" s="21"/>
      <c r="J861" s="21"/>
      <c r="K861" s="21"/>
      <c r="L861" s="21"/>
      <c r="M861" s="21"/>
      <c r="N861" s="21"/>
      <c r="O861" s="21"/>
      <c r="P861" s="10">
        <v>0</v>
      </c>
      <c r="Q861" s="10">
        <v>0</v>
      </c>
      <c r="R861" s="10">
        <v>0</v>
      </c>
      <c r="T861" s="20"/>
      <c r="V861" s="20"/>
      <c r="X861" s="10">
        <v>15</v>
      </c>
      <c r="Y861" s="11">
        <v>-1.6164999999999999E-6</v>
      </c>
      <c r="Z861" s="10">
        <v>49.78</v>
      </c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5">
        <f>H861*1000000000000000</f>
        <v>5623.4</v>
      </c>
      <c r="AU861" s="4">
        <f t="shared" si="13"/>
        <v>0</v>
      </c>
    </row>
    <row r="862" spans="1:47" x14ac:dyDescent="0.25">
      <c r="A862" s="10">
        <v>1</v>
      </c>
      <c r="B862" s="10">
        <v>1600</v>
      </c>
      <c r="D862" s="10">
        <v>3.5000000000000003E-2</v>
      </c>
      <c r="E862" s="10">
        <v>15</v>
      </c>
      <c r="F862" s="10">
        <v>15</v>
      </c>
      <c r="H862" s="11">
        <v>5.6233999999999996E-12</v>
      </c>
      <c r="I862" s="21"/>
      <c r="J862" s="21"/>
      <c r="K862" s="21"/>
      <c r="L862" s="21"/>
      <c r="M862" s="21"/>
      <c r="N862" s="21"/>
      <c r="O862" s="21"/>
      <c r="P862" s="10">
        <v>0</v>
      </c>
      <c r="Q862" s="10">
        <v>0</v>
      </c>
      <c r="R862" s="10">
        <v>0</v>
      </c>
      <c r="T862" s="20"/>
      <c r="V862" s="20"/>
      <c r="X862" s="10">
        <v>15</v>
      </c>
      <c r="Y862" s="11">
        <v>-1.2418999999999999E-6</v>
      </c>
      <c r="Z862" s="10">
        <v>48.127000000000002</v>
      </c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5">
        <f>H862*1000000000000000</f>
        <v>5623.4</v>
      </c>
      <c r="AU862" s="4">
        <f t="shared" si="13"/>
        <v>0</v>
      </c>
    </row>
    <row r="863" spans="1:47" x14ac:dyDescent="0.25">
      <c r="A863" s="10">
        <v>1</v>
      </c>
      <c r="B863" s="10">
        <v>1700</v>
      </c>
      <c r="D863" s="10">
        <v>3.5000000000000003E-2</v>
      </c>
      <c r="E863" s="10">
        <v>15</v>
      </c>
      <c r="F863" s="10">
        <v>15</v>
      </c>
      <c r="H863" s="11">
        <v>5.6233999999999996E-12</v>
      </c>
      <c r="I863" s="21"/>
      <c r="J863" s="21"/>
      <c r="K863" s="21"/>
      <c r="L863" s="21"/>
      <c r="M863" s="21"/>
      <c r="N863" s="21"/>
      <c r="O863" s="21"/>
      <c r="P863" s="10">
        <v>0</v>
      </c>
      <c r="Q863" s="10">
        <v>0</v>
      </c>
      <c r="R863" s="10">
        <v>0</v>
      </c>
      <c r="T863" s="20"/>
      <c r="V863" s="20"/>
      <c r="X863" s="10">
        <v>15</v>
      </c>
      <c r="Y863" s="11">
        <v>-7.8260999999999999E-7</v>
      </c>
      <c r="Z863" s="10">
        <v>48.127000000000002</v>
      </c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5">
        <f>H863*1000000000000000</f>
        <v>5623.4</v>
      </c>
      <c r="AU863" s="4">
        <f t="shared" si="13"/>
        <v>0</v>
      </c>
    </row>
    <row r="864" spans="1:47" x14ac:dyDescent="0.25">
      <c r="A864" s="10">
        <v>1</v>
      </c>
      <c r="B864" s="10">
        <v>1800</v>
      </c>
      <c r="D864" s="10">
        <v>3.5000000000000003E-2</v>
      </c>
      <c r="E864" s="10">
        <v>15</v>
      </c>
      <c r="F864" s="10">
        <v>15</v>
      </c>
      <c r="H864" s="11">
        <v>5.6233999999999996E-12</v>
      </c>
      <c r="I864" s="21"/>
      <c r="J864" s="21"/>
      <c r="K864" s="21"/>
      <c r="L864" s="21"/>
      <c r="M864" s="21"/>
      <c r="N864" s="21"/>
      <c r="O864" s="21"/>
      <c r="P864" s="10">
        <v>0</v>
      </c>
      <c r="Q864" s="10">
        <v>0</v>
      </c>
      <c r="R864" s="10">
        <v>0</v>
      </c>
      <c r="T864" s="20"/>
      <c r="V864" s="20"/>
      <c r="X864" s="10">
        <v>15</v>
      </c>
      <c r="Y864" s="11">
        <v>-2.357E-7</v>
      </c>
      <c r="Z864" s="10">
        <v>48.127000000000002</v>
      </c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5">
        <f>H864*1000000000000000</f>
        <v>5623.4</v>
      </c>
      <c r="AU864" s="4">
        <f t="shared" si="13"/>
        <v>0</v>
      </c>
    </row>
    <row r="865" spans="1:47" x14ac:dyDescent="0.25">
      <c r="A865" s="10">
        <v>1</v>
      </c>
      <c r="B865" s="10">
        <v>1900</v>
      </c>
      <c r="D865" s="10">
        <v>3.5000000000000003E-2</v>
      </c>
      <c r="E865" s="10">
        <v>15</v>
      </c>
      <c r="F865" s="10">
        <v>15</v>
      </c>
      <c r="H865" s="11">
        <v>5.6233999999999996E-12</v>
      </c>
      <c r="I865" s="21"/>
      <c r="J865" s="21"/>
      <c r="K865" s="21"/>
      <c r="L865" s="21"/>
      <c r="M865" s="21"/>
      <c r="N865" s="21"/>
      <c r="O865" s="21"/>
      <c r="P865" s="10">
        <v>0</v>
      </c>
      <c r="Q865" s="10">
        <v>0</v>
      </c>
      <c r="R865" s="10">
        <v>0</v>
      </c>
      <c r="T865" s="20"/>
      <c r="V865" s="20"/>
      <c r="X865" s="10">
        <v>0</v>
      </c>
      <c r="Y865" s="10">
        <v>0</v>
      </c>
      <c r="Z865" s="10">
        <v>4.5860000000000003</v>
      </c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5">
        <f>H865*1000000000000000</f>
        <v>5623.4</v>
      </c>
      <c r="AU865" s="4">
        <f t="shared" si="13"/>
        <v>0</v>
      </c>
    </row>
    <row r="866" spans="1:47" x14ac:dyDescent="0.25">
      <c r="A866" s="10">
        <v>1</v>
      </c>
      <c r="B866" s="10">
        <v>2000</v>
      </c>
      <c r="D866" s="10">
        <v>3.5000000000000003E-2</v>
      </c>
      <c r="E866" s="10">
        <v>15</v>
      </c>
      <c r="F866" s="10">
        <v>15</v>
      </c>
      <c r="H866" s="11">
        <v>5.6233999999999996E-12</v>
      </c>
      <c r="I866" s="21"/>
      <c r="J866" s="21"/>
      <c r="K866" s="21"/>
      <c r="L866" s="21"/>
      <c r="M866" s="21"/>
      <c r="N866" s="21"/>
      <c r="O866" s="21"/>
      <c r="P866" s="10">
        <v>4.2279999999999998</v>
      </c>
      <c r="Q866" s="10">
        <v>0.99912000000000001</v>
      </c>
      <c r="R866" s="10">
        <v>1.2673999999999999E-3</v>
      </c>
      <c r="T866" s="20"/>
      <c r="V866" s="20"/>
      <c r="X866" s="10">
        <v>71.459000000000003</v>
      </c>
      <c r="Y866" s="11">
        <v>-9.9142999999999992E-6</v>
      </c>
      <c r="Z866" s="10">
        <v>12.481999999999999</v>
      </c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5">
        <f>H866*1000000000000000</f>
        <v>5623.4</v>
      </c>
      <c r="AU866" s="4">
        <f t="shared" si="13"/>
        <v>5.0695999999999996E-3</v>
      </c>
    </row>
    <row r="867" spans="1:47" x14ac:dyDescent="0.25">
      <c r="A867" s="10">
        <v>1</v>
      </c>
      <c r="B867" s="10">
        <v>2100</v>
      </c>
      <c r="D867" s="10">
        <v>3.5000000000000003E-2</v>
      </c>
      <c r="E867" s="10">
        <v>15</v>
      </c>
      <c r="F867" s="10">
        <v>15</v>
      </c>
      <c r="H867" s="11">
        <v>5.6233999999999996E-12</v>
      </c>
      <c r="I867" s="21"/>
      <c r="J867" s="21"/>
      <c r="K867" s="21"/>
      <c r="L867" s="21"/>
      <c r="M867" s="21"/>
      <c r="N867" s="21"/>
      <c r="O867" s="21"/>
      <c r="P867" s="10">
        <v>5.3304</v>
      </c>
      <c r="Q867" s="10">
        <v>1.3658999999999999</v>
      </c>
      <c r="R867" s="10">
        <v>4.2494999999999998E-3</v>
      </c>
      <c r="T867" s="20"/>
      <c r="V867" s="20"/>
      <c r="X867" s="10">
        <v>76.197999999999993</v>
      </c>
      <c r="Y867" s="11">
        <v>-1.2384999999999999E-5</v>
      </c>
      <c r="Z867" s="10">
        <v>12.022</v>
      </c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5">
        <f>H867*1000000000000000</f>
        <v>5623.4</v>
      </c>
      <c r="AU867" s="4">
        <f t="shared" si="13"/>
        <v>1.6997999999999999E-2</v>
      </c>
    </row>
    <row r="868" spans="1:47" x14ac:dyDescent="0.25">
      <c r="A868" s="10">
        <v>1</v>
      </c>
      <c r="B868" s="10">
        <v>2200</v>
      </c>
      <c r="D868" s="10">
        <v>3.5000000000000003E-2</v>
      </c>
      <c r="E868" s="10">
        <v>15</v>
      </c>
      <c r="F868" s="10">
        <v>15</v>
      </c>
      <c r="H868" s="11">
        <v>5.6233999999999996E-12</v>
      </c>
      <c r="I868" s="21"/>
      <c r="J868" s="21"/>
      <c r="K868" s="21"/>
      <c r="L868" s="21"/>
      <c r="M868" s="21"/>
      <c r="N868" s="21"/>
      <c r="O868" s="21"/>
      <c r="P868" s="10">
        <v>6.5025000000000004</v>
      </c>
      <c r="Q868" s="10">
        <v>1.7861</v>
      </c>
      <c r="R868" s="10">
        <v>8.5684000000000003E-3</v>
      </c>
      <c r="T868" s="20"/>
      <c r="V868" s="20"/>
      <c r="X868" s="10">
        <v>80.567999999999998</v>
      </c>
      <c r="Y868" s="11">
        <v>-1.5003E-5</v>
      </c>
      <c r="Z868" s="10">
        <v>10.726000000000001</v>
      </c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5">
        <f>H868*1000000000000000</f>
        <v>5623.4</v>
      </c>
      <c r="AU868" s="4">
        <f t="shared" si="13"/>
        <v>3.4273600000000001E-2</v>
      </c>
    </row>
    <row r="869" spans="1:47" x14ac:dyDescent="0.25">
      <c r="A869" s="10">
        <v>1</v>
      </c>
      <c r="B869" s="10">
        <v>2300</v>
      </c>
      <c r="D869" s="10">
        <v>3.5000000000000003E-2</v>
      </c>
      <c r="E869" s="10">
        <v>15</v>
      </c>
      <c r="F869" s="10">
        <v>15</v>
      </c>
      <c r="H869" s="11">
        <v>5.6233999999999996E-12</v>
      </c>
      <c r="I869" s="21"/>
      <c r="J869" s="21"/>
      <c r="K869" s="21"/>
      <c r="L869" s="21"/>
      <c r="M869" s="21"/>
      <c r="N869" s="21"/>
      <c r="O869" s="21"/>
      <c r="P869" s="10">
        <v>7.7594000000000003</v>
      </c>
      <c r="Q869" s="10">
        <v>2.2671999999999999</v>
      </c>
      <c r="R869" s="10">
        <v>1.4492E-2</v>
      </c>
      <c r="T869" s="20"/>
      <c r="V869" s="20"/>
      <c r="X869" s="10">
        <v>84.716999999999999</v>
      </c>
      <c r="Y869" s="11">
        <v>-1.7816E-5</v>
      </c>
      <c r="Z869" s="10">
        <v>11.827</v>
      </c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5">
        <f>H869*1000000000000000</f>
        <v>5623.4</v>
      </c>
      <c r="AU869" s="4">
        <f t="shared" si="13"/>
        <v>5.7967999999999999E-2</v>
      </c>
    </row>
    <row r="870" spans="1:47" x14ac:dyDescent="0.25">
      <c r="A870" s="10">
        <v>1</v>
      </c>
      <c r="B870" s="10">
        <v>2400</v>
      </c>
      <c r="D870" s="10">
        <v>3.5000000000000003E-2</v>
      </c>
      <c r="E870" s="10">
        <v>15</v>
      </c>
      <c r="F870" s="10">
        <v>15</v>
      </c>
      <c r="H870" s="11">
        <v>5.6233999999999996E-12</v>
      </c>
      <c r="I870" s="21"/>
      <c r="J870" s="21"/>
      <c r="K870" s="21"/>
      <c r="L870" s="21"/>
      <c r="M870" s="21"/>
      <c r="N870" s="21"/>
      <c r="O870" s="21"/>
      <c r="P870" s="10">
        <v>9.1465999999999994</v>
      </c>
      <c r="Q870" s="10">
        <v>2.8285999999999998</v>
      </c>
      <c r="R870" s="10">
        <v>2.2322999999999999E-2</v>
      </c>
      <c r="T870" s="20"/>
      <c r="V870" s="20"/>
      <c r="X870" s="10">
        <v>88.751999999999995</v>
      </c>
      <c r="Y870" s="11">
        <v>-2.0951E-5</v>
      </c>
      <c r="Z870" s="10">
        <v>0.20327999999999999</v>
      </c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5">
        <f>H870*1000000000000000</f>
        <v>5623.4</v>
      </c>
      <c r="AU870" s="4">
        <f t="shared" si="13"/>
        <v>8.9291999999999996E-2</v>
      </c>
    </row>
    <row r="871" spans="1:47" x14ac:dyDescent="0.25">
      <c r="A871" s="10">
        <v>1</v>
      </c>
      <c r="B871" s="10">
        <v>2500</v>
      </c>
      <c r="D871" s="10">
        <v>3.5000000000000003E-2</v>
      </c>
      <c r="E871" s="10">
        <v>15</v>
      </c>
      <c r="F871" s="10">
        <v>15</v>
      </c>
      <c r="H871" s="11">
        <v>5.6233999999999996E-12</v>
      </c>
      <c r="I871" s="21"/>
      <c r="J871" s="21"/>
      <c r="K871" s="21"/>
      <c r="L871" s="21"/>
      <c r="M871" s="21"/>
      <c r="N871" s="21"/>
      <c r="O871" s="21"/>
      <c r="P871" s="10">
        <v>10.622999999999999</v>
      </c>
      <c r="Q871" s="10">
        <v>3.4609999999999999</v>
      </c>
      <c r="R871" s="10">
        <v>3.2396000000000001E-2</v>
      </c>
      <c r="T871" s="20"/>
      <c r="V871" s="20"/>
      <c r="X871" s="10">
        <v>92.662999999999997</v>
      </c>
      <c r="Y871" s="11">
        <v>-2.4314000000000001E-5</v>
      </c>
      <c r="Z871" s="10">
        <v>16.013999999999999</v>
      </c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5">
        <f>H871*1000000000000000</f>
        <v>5623.4</v>
      </c>
      <c r="AU871" s="4">
        <f t="shared" si="13"/>
        <v>0.129584</v>
      </c>
    </row>
    <row r="872" spans="1:47" x14ac:dyDescent="0.25">
      <c r="A872" s="10">
        <v>1</v>
      </c>
      <c r="B872" s="10">
        <v>2600</v>
      </c>
      <c r="D872" s="10">
        <v>3.5000000000000003E-2</v>
      </c>
      <c r="E872" s="10">
        <v>15</v>
      </c>
      <c r="F872" s="10">
        <v>15</v>
      </c>
      <c r="H872" s="11">
        <v>5.6233999999999996E-12</v>
      </c>
      <c r="I872" s="21"/>
      <c r="J872" s="21"/>
      <c r="K872" s="21"/>
      <c r="L872" s="21"/>
      <c r="M872" s="21"/>
      <c r="N872" s="21"/>
      <c r="O872" s="21"/>
      <c r="P872" s="10">
        <v>12.186999999999999</v>
      </c>
      <c r="Q872" s="10">
        <v>4.1677999999999997</v>
      </c>
      <c r="R872" s="10">
        <v>4.5078E-2</v>
      </c>
      <c r="T872" s="20"/>
      <c r="V872" s="20"/>
      <c r="X872" s="10">
        <v>96.477999999999994</v>
      </c>
      <c r="Y872" s="11">
        <v>-2.7915E-5</v>
      </c>
      <c r="Z872" s="10">
        <v>9.4116999999999997</v>
      </c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5">
        <f>H872*1000000000000000</f>
        <v>5623.4</v>
      </c>
      <c r="AU872" s="4">
        <f t="shared" si="13"/>
        <v>0.180312</v>
      </c>
    </row>
    <row r="873" spans="1:47" x14ac:dyDescent="0.25">
      <c r="A873" s="10">
        <v>1</v>
      </c>
      <c r="B873" s="10">
        <v>2700</v>
      </c>
      <c r="D873" s="10">
        <v>3.5000000000000003E-2</v>
      </c>
      <c r="E873" s="10">
        <v>15</v>
      </c>
      <c r="F873" s="10">
        <v>15</v>
      </c>
      <c r="H873" s="11">
        <v>5.6233999999999996E-12</v>
      </c>
      <c r="I873" s="21"/>
      <c r="J873" s="21"/>
      <c r="K873" s="21"/>
      <c r="L873" s="21"/>
      <c r="M873" s="21"/>
      <c r="N873" s="21"/>
      <c r="O873" s="21"/>
      <c r="P873" s="10">
        <v>13.88</v>
      </c>
      <c r="Q873" s="10">
        <v>4.9688999999999997</v>
      </c>
      <c r="R873" s="10">
        <v>6.0772E-2</v>
      </c>
      <c r="T873" s="20"/>
      <c r="V873" s="20"/>
      <c r="X873" s="10">
        <v>100.24</v>
      </c>
      <c r="Y873" s="11">
        <v>-3.1874E-5</v>
      </c>
      <c r="Z873" s="10">
        <v>16.629000000000001</v>
      </c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5">
        <f>H873*1000000000000000</f>
        <v>5623.4</v>
      </c>
      <c r="AU873" s="4">
        <f t="shared" si="13"/>
        <v>0.243088</v>
      </c>
    </row>
    <row r="874" spans="1:47" x14ac:dyDescent="0.25">
      <c r="A874" s="10">
        <v>1</v>
      </c>
      <c r="B874" s="10">
        <v>2800</v>
      </c>
      <c r="D874" s="10">
        <v>3.5000000000000003E-2</v>
      </c>
      <c r="E874" s="10">
        <v>15</v>
      </c>
      <c r="F874" s="10">
        <v>15</v>
      </c>
      <c r="H874" s="11">
        <v>5.6233999999999996E-12</v>
      </c>
      <c r="I874" s="21"/>
      <c r="J874" s="21"/>
      <c r="K874" s="21"/>
      <c r="L874" s="21"/>
      <c r="M874" s="21"/>
      <c r="N874" s="21"/>
      <c r="O874" s="21"/>
      <c r="P874" s="10">
        <v>15.64</v>
      </c>
      <c r="Q874" s="10">
        <v>5.8445999999999998</v>
      </c>
      <c r="R874" s="10">
        <v>7.9917000000000002E-2</v>
      </c>
      <c r="T874" s="20"/>
      <c r="V874" s="20"/>
      <c r="X874" s="10">
        <v>103.93</v>
      </c>
      <c r="Y874" s="11">
        <v>-3.6046E-5</v>
      </c>
      <c r="Z874" s="10">
        <v>8.3247999999999998</v>
      </c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5">
        <f>H874*1000000000000000</f>
        <v>5623.4</v>
      </c>
      <c r="AU874" s="4">
        <f t="shared" si="13"/>
        <v>0.31966800000000001</v>
      </c>
    </row>
    <row r="875" spans="1:47" x14ac:dyDescent="0.25">
      <c r="A875" s="10">
        <v>1</v>
      </c>
      <c r="B875" s="10">
        <v>2900</v>
      </c>
      <c r="D875" s="10">
        <v>3.5000000000000003E-2</v>
      </c>
      <c r="E875" s="10">
        <v>15</v>
      </c>
      <c r="F875" s="10">
        <v>15</v>
      </c>
      <c r="H875" s="11">
        <v>5.6233999999999996E-12</v>
      </c>
      <c r="I875" s="21"/>
      <c r="J875" s="21"/>
      <c r="K875" s="21"/>
      <c r="L875" s="21"/>
      <c r="M875" s="21"/>
      <c r="N875" s="21"/>
      <c r="O875" s="21"/>
      <c r="P875" s="10">
        <v>17.577000000000002</v>
      </c>
      <c r="Q875" s="10">
        <v>6.8438999999999997</v>
      </c>
      <c r="R875" s="10">
        <v>0.10299</v>
      </c>
      <c r="T875" s="20"/>
      <c r="V875" s="20"/>
      <c r="X875" s="10">
        <v>107.61</v>
      </c>
      <c r="Y875" s="11">
        <v>-4.0732000000000002E-5</v>
      </c>
      <c r="Z875" s="10">
        <v>0.48291000000000001</v>
      </c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5">
        <f>H875*1000000000000000</f>
        <v>5623.4</v>
      </c>
      <c r="AU875" s="4">
        <f t="shared" si="13"/>
        <v>0.41195999999999999</v>
      </c>
    </row>
    <row r="876" spans="1:47" x14ac:dyDescent="0.25">
      <c r="A876" s="10">
        <v>1</v>
      </c>
      <c r="B876" s="10">
        <v>3000</v>
      </c>
      <c r="D876" s="10">
        <v>3.5000000000000003E-2</v>
      </c>
      <c r="E876" s="10">
        <v>15</v>
      </c>
      <c r="F876" s="10">
        <v>15</v>
      </c>
      <c r="H876" s="11">
        <v>5.6233999999999996E-12</v>
      </c>
      <c r="I876" s="21"/>
      <c r="J876" s="21"/>
      <c r="K876" s="21"/>
      <c r="L876" s="21"/>
      <c r="M876" s="21"/>
      <c r="N876" s="21"/>
      <c r="O876" s="21"/>
      <c r="P876" s="10">
        <v>19.623000000000001</v>
      </c>
      <c r="Q876" s="10">
        <v>7.9454000000000002</v>
      </c>
      <c r="R876" s="10">
        <v>0.1305</v>
      </c>
      <c r="T876" s="20"/>
      <c r="V876" s="20"/>
      <c r="X876" s="10">
        <v>111.25</v>
      </c>
      <c r="Y876" s="11">
        <v>-4.5776999999999999E-5</v>
      </c>
      <c r="Z876" s="10">
        <v>9.5084</v>
      </c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5">
        <f>H876*1000000000000000</f>
        <v>5623.4</v>
      </c>
      <c r="AU876" s="4">
        <f t="shared" si="13"/>
        <v>0.52200000000000002</v>
      </c>
    </row>
    <row r="877" spans="1:47" x14ac:dyDescent="0.25">
      <c r="A877" s="10">
        <v>1</v>
      </c>
      <c r="B877" s="10">
        <v>3100</v>
      </c>
      <c r="D877" s="10">
        <v>3.5000000000000003E-2</v>
      </c>
      <c r="E877" s="10">
        <v>15</v>
      </c>
      <c r="F877" s="10">
        <v>15</v>
      </c>
      <c r="H877" s="11">
        <v>5.6233999999999996E-12</v>
      </c>
      <c r="I877" s="21"/>
      <c r="J877" s="21"/>
      <c r="K877" s="21"/>
      <c r="L877" s="21"/>
      <c r="M877" s="21"/>
      <c r="N877" s="21"/>
      <c r="O877" s="21"/>
      <c r="P877" s="10">
        <v>21.844000000000001</v>
      </c>
      <c r="Q877" s="10">
        <v>9.1829999999999998</v>
      </c>
      <c r="R877" s="10">
        <v>0.16300999999999999</v>
      </c>
      <c r="T877" s="20"/>
      <c r="V877" s="20"/>
      <c r="X877" s="10">
        <v>114.87</v>
      </c>
      <c r="Y877" s="11">
        <v>-5.1372000000000002E-5</v>
      </c>
      <c r="Z877" s="10">
        <v>4.2854999999999999</v>
      </c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5">
        <f>H877*1000000000000000</f>
        <v>5623.4</v>
      </c>
      <c r="AU877" s="4">
        <f t="shared" si="13"/>
        <v>0.65203999999999995</v>
      </c>
    </row>
    <row r="878" spans="1:47" x14ac:dyDescent="0.25">
      <c r="A878" s="10">
        <v>1</v>
      </c>
      <c r="B878" s="10">
        <v>3200</v>
      </c>
      <c r="D878" s="10">
        <v>3.5000000000000003E-2</v>
      </c>
      <c r="E878" s="10">
        <v>15</v>
      </c>
      <c r="F878" s="10">
        <v>15</v>
      </c>
      <c r="H878" s="11">
        <v>5.6233999999999996E-12</v>
      </c>
      <c r="I878" s="21"/>
      <c r="J878" s="21"/>
      <c r="K878" s="21"/>
      <c r="L878" s="21"/>
      <c r="M878" s="21"/>
      <c r="N878" s="21"/>
      <c r="O878" s="21"/>
      <c r="P878" s="10">
        <v>23.489000000000001</v>
      </c>
      <c r="Q878" s="10">
        <v>10.220000000000001</v>
      </c>
      <c r="R878" s="10">
        <v>0.20091999999999999</v>
      </c>
      <c r="T878" s="20"/>
      <c r="V878" s="20"/>
      <c r="X878" s="10">
        <v>118.28</v>
      </c>
      <c r="Y878" s="11">
        <v>-5.5563999999999999E-5</v>
      </c>
      <c r="Z878" s="10">
        <v>591.6</v>
      </c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5">
        <f>H878*1000000000000000</f>
        <v>5623.4</v>
      </c>
      <c r="AU878" s="4">
        <f t="shared" si="13"/>
        <v>0.80367999999999995</v>
      </c>
    </row>
    <row r="879" spans="1:47" x14ac:dyDescent="0.25">
      <c r="A879" s="10">
        <v>1</v>
      </c>
      <c r="B879" s="10">
        <v>3300</v>
      </c>
      <c r="D879" s="10">
        <v>3.5000000000000003E-2</v>
      </c>
      <c r="E879" s="10">
        <v>15</v>
      </c>
      <c r="F879" s="10">
        <v>15</v>
      </c>
      <c r="H879" s="11">
        <v>5.6233999999999996E-12</v>
      </c>
      <c r="I879" s="21"/>
      <c r="J879" s="21"/>
      <c r="K879" s="21"/>
      <c r="L879" s="21"/>
      <c r="M879" s="21"/>
      <c r="N879" s="21"/>
      <c r="O879" s="21"/>
      <c r="P879" s="10">
        <v>23.945</v>
      </c>
      <c r="Q879" s="10">
        <v>10.742000000000001</v>
      </c>
      <c r="R879" s="10">
        <v>0.24229999999999999</v>
      </c>
      <c r="T879" s="20"/>
      <c r="V879" s="20"/>
      <c r="X879" s="10">
        <v>121.38</v>
      </c>
      <c r="Y879" s="11">
        <v>-5.6691999999999999E-5</v>
      </c>
      <c r="Z879" s="10">
        <v>2370.6</v>
      </c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5">
        <f>H879*1000000000000000</f>
        <v>5623.4</v>
      </c>
      <c r="AU879" s="4">
        <f t="shared" si="13"/>
        <v>0.96919999999999995</v>
      </c>
    </row>
    <row r="880" spans="1:47" x14ac:dyDescent="0.25">
      <c r="A880" s="10">
        <v>1</v>
      </c>
      <c r="B880" s="10">
        <v>3400</v>
      </c>
      <c r="D880" s="10">
        <v>3.5000000000000003E-2</v>
      </c>
      <c r="E880" s="10">
        <v>15</v>
      </c>
      <c r="F880" s="10">
        <v>15</v>
      </c>
      <c r="H880" s="11">
        <v>5.6233999999999996E-12</v>
      </c>
      <c r="I880" s="21"/>
      <c r="J880" s="21"/>
      <c r="K880" s="21"/>
      <c r="L880" s="21"/>
      <c r="M880" s="21"/>
      <c r="N880" s="21"/>
      <c r="O880" s="21"/>
      <c r="P880" s="10">
        <v>24.425000000000001</v>
      </c>
      <c r="Q880" s="10">
        <v>11.289</v>
      </c>
      <c r="R880" s="10">
        <v>0.28666000000000003</v>
      </c>
      <c r="T880" s="20"/>
      <c r="V880" s="20"/>
      <c r="X880" s="10">
        <v>124.48</v>
      </c>
      <c r="Y880" s="11">
        <v>-5.7921000000000003E-5</v>
      </c>
      <c r="Z880" s="10">
        <v>4199.5</v>
      </c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5">
        <f>H880*1000000000000000</f>
        <v>5623.4</v>
      </c>
      <c r="AU880" s="4">
        <f t="shared" si="13"/>
        <v>1.1466400000000001</v>
      </c>
    </row>
    <row r="881" spans="1:47" x14ac:dyDescent="0.25">
      <c r="A881" s="10">
        <v>1</v>
      </c>
      <c r="B881" s="10">
        <v>3500</v>
      </c>
      <c r="D881" s="10">
        <v>3.5000000000000003E-2</v>
      </c>
      <c r="E881" s="10">
        <v>15</v>
      </c>
      <c r="F881" s="10">
        <v>15</v>
      </c>
      <c r="H881" s="11">
        <v>5.6233999999999996E-12</v>
      </c>
      <c r="I881" s="21"/>
      <c r="J881" s="21"/>
      <c r="K881" s="21"/>
      <c r="L881" s="21"/>
      <c r="M881" s="21"/>
      <c r="N881" s="21"/>
      <c r="O881" s="21"/>
      <c r="P881" s="10">
        <v>24.905000000000001</v>
      </c>
      <c r="Q881" s="10">
        <v>11.849</v>
      </c>
      <c r="R881" s="10">
        <v>0.33409</v>
      </c>
      <c r="T881" s="20"/>
      <c r="V881" s="20"/>
      <c r="X881" s="10">
        <v>127.58</v>
      </c>
      <c r="Y881" s="11">
        <v>-5.9187000000000001E-5</v>
      </c>
      <c r="Z881" s="10">
        <v>6101</v>
      </c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5">
        <f>H881*1000000000000000</f>
        <v>5623.4</v>
      </c>
      <c r="AU881" s="4">
        <f t="shared" si="13"/>
        <v>1.33636</v>
      </c>
    </row>
    <row r="882" spans="1:47" x14ac:dyDescent="0.25">
      <c r="A882" s="10">
        <v>1</v>
      </c>
      <c r="B882" s="10">
        <v>3600</v>
      </c>
      <c r="D882" s="10">
        <v>3.5000000000000003E-2</v>
      </c>
      <c r="E882" s="10">
        <v>15</v>
      </c>
      <c r="F882" s="10">
        <v>15</v>
      </c>
      <c r="H882" s="11">
        <v>5.6233999999999996E-12</v>
      </c>
      <c r="I882" s="21"/>
      <c r="J882" s="21"/>
      <c r="K882" s="21"/>
      <c r="L882" s="21"/>
      <c r="M882" s="21"/>
      <c r="N882" s="21"/>
      <c r="O882" s="21"/>
      <c r="P882" s="10">
        <v>25.404</v>
      </c>
      <c r="Q882" s="10">
        <v>12.433999999999999</v>
      </c>
      <c r="R882" s="10">
        <v>0.38483000000000001</v>
      </c>
      <c r="T882" s="20"/>
      <c r="V882" s="20"/>
      <c r="X882" s="10">
        <v>130.68</v>
      </c>
      <c r="Y882" s="11">
        <v>-6.0544000000000002E-5</v>
      </c>
      <c r="Z882" s="10">
        <v>8059</v>
      </c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5">
        <f>H882*1000000000000000</f>
        <v>5623.4</v>
      </c>
      <c r="AU882" s="4">
        <f t="shared" si="13"/>
        <v>1.53932</v>
      </c>
    </row>
    <row r="883" spans="1:47" x14ac:dyDescent="0.25">
      <c r="A883" s="10">
        <v>1</v>
      </c>
      <c r="B883" s="10">
        <v>3700</v>
      </c>
      <c r="D883" s="10">
        <v>3.5000000000000003E-2</v>
      </c>
      <c r="E883" s="10">
        <v>15</v>
      </c>
      <c r="F883" s="10">
        <v>15</v>
      </c>
      <c r="H883" s="11">
        <v>5.6233999999999996E-12</v>
      </c>
      <c r="I883" s="21"/>
      <c r="J883" s="21"/>
      <c r="K883" s="21"/>
      <c r="L883" s="21"/>
      <c r="M883" s="21"/>
      <c r="N883" s="21"/>
      <c r="O883" s="21"/>
      <c r="P883" s="10">
        <v>25.917999999999999</v>
      </c>
      <c r="Q883" s="10">
        <v>13.041</v>
      </c>
      <c r="R883" s="10">
        <v>0.43908000000000003</v>
      </c>
      <c r="T883" s="20"/>
      <c r="V883" s="20"/>
      <c r="X883" s="10">
        <v>133.78</v>
      </c>
      <c r="Y883" s="11">
        <v>-6.1982000000000004E-5</v>
      </c>
      <c r="Z883" s="10">
        <v>10079</v>
      </c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5">
        <f>H883*1000000000000000</f>
        <v>5623.4</v>
      </c>
      <c r="AU883" s="4">
        <f t="shared" si="13"/>
        <v>1.7563200000000001</v>
      </c>
    </row>
    <row r="884" spans="1:47" x14ac:dyDescent="0.25">
      <c r="A884" s="10">
        <v>1</v>
      </c>
      <c r="B884" s="10">
        <v>3800</v>
      </c>
      <c r="D884" s="10">
        <v>3.5000000000000003E-2</v>
      </c>
      <c r="E884" s="10">
        <v>15</v>
      </c>
      <c r="F884" s="10">
        <v>15</v>
      </c>
      <c r="H884" s="11">
        <v>5.6233999999999996E-12</v>
      </c>
      <c r="I884" s="21"/>
      <c r="J884" s="21"/>
      <c r="K884" s="21"/>
      <c r="L884" s="21"/>
      <c r="M884" s="21"/>
      <c r="N884" s="21"/>
      <c r="O884" s="21"/>
      <c r="P884" s="10">
        <v>26.433</v>
      </c>
      <c r="Q884" s="10">
        <v>13.664</v>
      </c>
      <c r="R884" s="10">
        <v>0.49681999999999998</v>
      </c>
      <c r="T884" s="20"/>
      <c r="V884" s="20"/>
      <c r="X884" s="10">
        <v>136.87</v>
      </c>
      <c r="Y884" s="11">
        <v>-6.3460000000000006E-5</v>
      </c>
      <c r="Z884" s="10">
        <v>12174</v>
      </c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5">
        <f>H884*1000000000000000</f>
        <v>5623.4</v>
      </c>
      <c r="AU884" s="4">
        <f t="shared" si="13"/>
        <v>1.9872799999999999</v>
      </c>
    </row>
    <row r="885" spans="1:47" x14ac:dyDescent="0.25">
      <c r="A885" s="10">
        <v>1</v>
      </c>
      <c r="B885" s="10">
        <v>3900</v>
      </c>
      <c r="D885" s="10">
        <v>3.5000000000000003E-2</v>
      </c>
      <c r="E885" s="10">
        <v>15</v>
      </c>
      <c r="F885" s="10">
        <v>15</v>
      </c>
      <c r="H885" s="11">
        <v>5.6233999999999996E-12</v>
      </c>
      <c r="I885" s="21"/>
      <c r="J885" s="21"/>
      <c r="K885" s="21"/>
      <c r="L885" s="21"/>
      <c r="M885" s="21"/>
      <c r="N885" s="21"/>
      <c r="O885" s="21"/>
      <c r="P885" s="10">
        <v>26.951000000000001</v>
      </c>
      <c r="Q885" s="10">
        <v>14.304</v>
      </c>
      <c r="R885" s="10">
        <v>0.55823999999999996</v>
      </c>
      <c r="T885" s="20"/>
      <c r="V885" s="20"/>
      <c r="X885" s="10">
        <v>139.96</v>
      </c>
      <c r="Y885" s="11">
        <v>-6.4992000000000004E-5</v>
      </c>
      <c r="Z885" s="10">
        <v>14342</v>
      </c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5">
        <f>H885*1000000000000000</f>
        <v>5623.4</v>
      </c>
      <c r="AU885" s="4">
        <f t="shared" si="13"/>
        <v>2.2329599999999998</v>
      </c>
    </row>
    <row r="886" spans="1:47" x14ac:dyDescent="0.25">
      <c r="A886" s="10">
        <v>1</v>
      </c>
      <c r="B886" s="10">
        <v>4000</v>
      </c>
      <c r="D886" s="10">
        <v>3.5000000000000003E-2</v>
      </c>
      <c r="E886" s="10">
        <v>15</v>
      </c>
      <c r="F886" s="10">
        <v>15</v>
      </c>
      <c r="H886" s="11">
        <v>5.6233999999999996E-12</v>
      </c>
      <c r="I886" s="21"/>
      <c r="J886" s="21"/>
      <c r="K886" s="21"/>
      <c r="L886" s="21"/>
      <c r="M886" s="21"/>
      <c r="N886" s="21"/>
      <c r="O886" s="21"/>
      <c r="P886" s="10">
        <v>27.504000000000001</v>
      </c>
      <c r="Q886" s="10">
        <v>14.98</v>
      </c>
      <c r="R886" s="10">
        <v>0.62397999999999998</v>
      </c>
      <c r="T886" s="20"/>
      <c r="V886" s="20"/>
      <c r="X886" s="10">
        <v>143.06</v>
      </c>
      <c r="Y886" s="11">
        <v>-6.6667000000000004E-5</v>
      </c>
      <c r="Z886" s="10">
        <v>16560</v>
      </c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5">
        <f>H886*1000000000000000</f>
        <v>5623.4</v>
      </c>
      <c r="AU886" s="4">
        <f t="shared" si="13"/>
        <v>2.4959199999999999</v>
      </c>
    </row>
    <row r="887" spans="1:47" x14ac:dyDescent="0.25">
      <c r="A887" s="10">
        <v>1</v>
      </c>
      <c r="B887" s="10">
        <v>4100</v>
      </c>
      <c r="D887" s="10">
        <v>3.5000000000000003E-2</v>
      </c>
      <c r="E887" s="10">
        <v>15</v>
      </c>
      <c r="F887" s="10">
        <v>15</v>
      </c>
      <c r="H887" s="11">
        <v>5.6233999999999996E-12</v>
      </c>
      <c r="I887" s="21"/>
      <c r="J887" s="21"/>
      <c r="K887" s="21"/>
      <c r="L887" s="21"/>
      <c r="M887" s="21"/>
      <c r="N887" s="21"/>
      <c r="O887" s="21"/>
      <c r="P887" s="10">
        <v>28.056999999999999</v>
      </c>
      <c r="Q887" s="10">
        <v>15.673</v>
      </c>
      <c r="R887" s="10">
        <v>0.69372</v>
      </c>
      <c r="T887" s="20"/>
      <c r="V887" s="20"/>
      <c r="X887" s="10">
        <v>146.15</v>
      </c>
      <c r="Y887" s="11">
        <v>-6.8386999999999994E-5</v>
      </c>
      <c r="Z887" s="10">
        <v>18857</v>
      </c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5">
        <f>H887*1000000000000000</f>
        <v>5623.4</v>
      </c>
      <c r="AU887" s="4">
        <f t="shared" si="13"/>
        <v>2.77488</v>
      </c>
    </row>
    <row r="888" spans="1:47" x14ac:dyDescent="0.25">
      <c r="A888" s="10">
        <v>1</v>
      </c>
      <c r="B888" s="10">
        <v>4200</v>
      </c>
      <c r="D888" s="10">
        <v>3.5000000000000003E-2</v>
      </c>
      <c r="E888" s="10">
        <v>15</v>
      </c>
      <c r="F888" s="10">
        <v>15</v>
      </c>
      <c r="H888" s="11">
        <v>5.6233999999999996E-12</v>
      </c>
      <c r="I888" s="21"/>
      <c r="J888" s="21"/>
      <c r="K888" s="21"/>
      <c r="L888" s="21"/>
      <c r="M888" s="21"/>
      <c r="N888" s="21"/>
      <c r="O888" s="21"/>
      <c r="P888" s="10">
        <v>28.625</v>
      </c>
      <c r="Q888" s="10">
        <v>16.391999999999999</v>
      </c>
      <c r="R888" s="10">
        <v>0.76790999999999998</v>
      </c>
      <c r="T888" s="20"/>
      <c r="V888" s="20"/>
      <c r="X888" s="10">
        <v>149.24</v>
      </c>
      <c r="Y888" s="11">
        <v>-7.0198999999999997E-5</v>
      </c>
      <c r="Z888" s="10">
        <v>21221</v>
      </c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5">
        <f>H888*1000000000000000</f>
        <v>5623.4</v>
      </c>
      <c r="AU888" s="4">
        <f t="shared" si="13"/>
        <v>3.0716399999999999</v>
      </c>
    </row>
    <row r="889" spans="1:47" x14ac:dyDescent="0.25">
      <c r="A889" s="10">
        <v>1</v>
      </c>
      <c r="B889" s="10">
        <v>4300</v>
      </c>
      <c r="D889" s="10">
        <v>3.5000000000000003E-2</v>
      </c>
      <c r="E889" s="10">
        <v>15</v>
      </c>
      <c r="F889" s="10">
        <v>15</v>
      </c>
      <c r="H889" s="11">
        <v>5.6233999999999996E-12</v>
      </c>
      <c r="I889" s="21"/>
      <c r="J889" s="21"/>
      <c r="K889" s="21"/>
      <c r="L889" s="21"/>
      <c r="M889" s="21"/>
      <c r="N889" s="21"/>
      <c r="O889" s="21"/>
      <c r="P889" s="10">
        <v>29.196999999999999</v>
      </c>
      <c r="Q889" s="10">
        <v>17.131</v>
      </c>
      <c r="R889" s="10">
        <v>0.84653</v>
      </c>
      <c r="T889" s="20"/>
      <c r="V889" s="20"/>
      <c r="X889" s="10">
        <v>152.33000000000001</v>
      </c>
      <c r="Y889" s="11">
        <v>-7.2072999999999999E-5</v>
      </c>
      <c r="Z889" s="10">
        <v>23662</v>
      </c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5">
        <f>H889*1000000000000000</f>
        <v>5623.4</v>
      </c>
      <c r="AU889" s="4">
        <f t="shared" si="13"/>
        <v>3.38612</v>
      </c>
    </row>
    <row r="890" spans="1:47" x14ac:dyDescent="0.25">
      <c r="A890" s="10">
        <v>1</v>
      </c>
      <c r="B890" s="10">
        <v>4400</v>
      </c>
      <c r="D890" s="10">
        <v>3.5000000000000003E-2</v>
      </c>
      <c r="E890" s="10">
        <v>15</v>
      </c>
      <c r="F890" s="10">
        <v>15</v>
      </c>
      <c r="H890" s="11">
        <v>5.6233999999999996E-12</v>
      </c>
      <c r="I890" s="21"/>
      <c r="J890" s="21"/>
      <c r="K890" s="21"/>
      <c r="L890" s="21"/>
      <c r="M890" s="21"/>
      <c r="N890" s="21"/>
      <c r="O890" s="21"/>
      <c r="P890" s="10">
        <v>29.789000000000001</v>
      </c>
      <c r="Q890" s="10">
        <v>17.901</v>
      </c>
      <c r="R890" s="10">
        <v>0.93013000000000001</v>
      </c>
      <c r="T890" s="20"/>
      <c r="V890" s="20"/>
      <c r="X890" s="10">
        <v>155.41999999999999</v>
      </c>
      <c r="Y890" s="11">
        <v>-7.4059000000000004E-5</v>
      </c>
      <c r="Z890" s="10">
        <v>26170</v>
      </c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5">
        <f>H890*1000000000000000</f>
        <v>5623.4</v>
      </c>
      <c r="AU890" s="4">
        <f t="shared" si="13"/>
        <v>3.72052</v>
      </c>
    </row>
    <row r="891" spans="1:47" x14ac:dyDescent="0.25">
      <c r="A891" s="10">
        <v>1</v>
      </c>
      <c r="B891" s="10">
        <v>4500</v>
      </c>
      <c r="D891" s="10">
        <v>3.5000000000000003E-2</v>
      </c>
      <c r="E891" s="10">
        <v>15</v>
      </c>
      <c r="F891" s="10">
        <v>15</v>
      </c>
      <c r="H891" s="11">
        <v>5.6233999999999996E-12</v>
      </c>
      <c r="I891" s="21"/>
      <c r="J891" s="21"/>
      <c r="K891" s="21"/>
      <c r="L891" s="21"/>
      <c r="M891" s="21"/>
      <c r="N891" s="21"/>
      <c r="O891" s="21"/>
      <c r="P891" s="10">
        <v>30.408000000000001</v>
      </c>
      <c r="Q891" s="10">
        <v>18.707000000000001</v>
      </c>
      <c r="R891" s="10">
        <v>1.0192000000000001</v>
      </c>
      <c r="T891" s="20"/>
      <c r="V891" s="20"/>
      <c r="X891" s="10">
        <v>158.52000000000001</v>
      </c>
      <c r="Y891" s="11">
        <v>-7.6185000000000003E-5</v>
      </c>
      <c r="Z891" s="10">
        <v>28742</v>
      </c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5">
        <f>H891*1000000000000000</f>
        <v>5623.4</v>
      </c>
      <c r="AU891" s="4">
        <f t="shared" si="13"/>
        <v>4.0768000000000004</v>
      </c>
    </row>
    <row r="892" spans="1:47" x14ac:dyDescent="0.25">
      <c r="A892" s="10">
        <v>1</v>
      </c>
      <c r="B892" s="10">
        <v>4600</v>
      </c>
      <c r="D892" s="10">
        <v>3.5000000000000003E-2</v>
      </c>
      <c r="E892" s="10">
        <v>15</v>
      </c>
      <c r="F892" s="10">
        <v>15</v>
      </c>
      <c r="H892" s="11">
        <v>5.6233999999999996E-12</v>
      </c>
      <c r="I892" s="21"/>
      <c r="J892" s="21"/>
      <c r="K892" s="21"/>
      <c r="L892" s="21"/>
      <c r="M892" s="21"/>
      <c r="N892" s="21"/>
      <c r="O892" s="21"/>
      <c r="P892" s="10">
        <v>31.018999999999998</v>
      </c>
      <c r="Q892" s="10">
        <v>19.527000000000001</v>
      </c>
      <c r="R892" s="10">
        <v>1.113</v>
      </c>
      <c r="T892" s="20"/>
      <c r="V892" s="20"/>
      <c r="X892" s="10">
        <v>161.61000000000001</v>
      </c>
      <c r="Y892" s="11">
        <v>-7.8343999999999994E-5</v>
      </c>
      <c r="Z892" s="10">
        <v>31402</v>
      </c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5">
        <f>H892*1000000000000000</f>
        <v>5623.4</v>
      </c>
      <c r="AU892" s="4">
        <f t="shared" si="13"/>
        <v>4.452</v>
      </c>
    </row>
    <row r="893" spans="1:47" x14ac:dyDescent="0.25">
      <c r="A893" s="10">
        <v>1</v>
      </c>
      <c r="B893" s="10">
        <v>4700</v>
      </c>
      <c r="D893" s="10">
        <v>3.5000000000000003E-2</v>
      </c>
      <c r="E893" s="10">
        <v>15</v>
      </c>
      <c r="F893" s="10">
        <v>15</v>
      </c>
      <c r="H893" s="11">
        <v>5.6233999999999996E-12</v>
      </c>
      <c r="I893" s="21"/>
      <c r="J893" s="21"/>
      <c r="K893" s="21"/>
      <c r="L893" s="21"/>
      <c r="M893" s="21"/>
      <c r="N893" s="21"/>
      <c r="O893" s="21"/>
      <c r="P893" s="10">
        <v>31.664999999999999</v>
      </c>
      <c r="Q893" s="10">
        <v>20.390999999999998</v>
      </c>
      <c r="R893" s="10">
        <v>1.2131000000000001</v>
      </c>
      <c r="T893" s="20"/>
      <c r="V893" s="20"/>
      <c r="X893" s="10">
        <v>164.7</v>
      </c>
      <c r="Y893" s="11">
        <v>-8.0679999999999993E-5</v>
      </c>
      <c r="Z893" s="10">
        <v>34123</v>
      </c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5">
        <f>H893*1000000000000000</f>
        <v>5623.4</v>
      </c>
      <c r="AU893" s="4">
        <f t="shared" si="13"/>
        <v>4.8524000000000003</v>
      </c>
    </row>
    <row r="894" spans="1:47" x14ac:dyDescent="0.25">
      <c r="A894" s="10">
        <v>1</v>
      </c>
      <c r="B894" s="10">
        <v>4800</v>
      </c>
      <c r="D894" s="10">
        <v>3.5000000000000003E-2</v>
      </c>
      <c r="E894" s="10">
        <v>15</v>
      </c>
      <c r="F894" s="10">
        <v>15</v>
      </c>
      <c r="H894" s="11">
        <v>5.6233999999999996E-12</v>
      </c>
      <c r="I894" s="21"/>
      <c r="J894" s="21"/>
      <c r="K894" s="21"/>
      <c r="L894" s="21"/>
      <c r="M894" s="21"/>
      <c r="N894" s="21"/>
      <c r="O894" s="21"/>
      <c r="P894" s="10">
        <v>32.305999999999997</v>
      </c>
      <c r="Q894" s="10">
        <v>21.273</v>
      </c>
      <c r="R894" s="10">
        <v>1.3184</v>
      </c>
      <c r="T894" s="20"/>
      <c r="V894" s="20"/>
      <c r="X894" s="10">
        <v>167.79</v>
      </c>
      <c r="Y894" s="11">
        <v>-8.3061999999999999E-5</v>
      </c>
      <c r="Z894" s="10">
        <v>36933</v>
      </c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5">
        <f>H894*1000000000000000</f>
        <v>5623.4</v>
      </c>
      <c r="AU894" s="4">
        <f t="shared" si="13"/>
        <v>5.2736000000000001</v>
      </c>
    </row>
    <row r="895" spans="1:47" x14ac:dyDescent="0.25">
      <c r="A895" s="10">
        <v>1</v>
      </c>
      <c r="B895" s="10">
        <v>4900</v>
      </c>
      <c r="D895" s="10">
        <v>3.5000000000000003E-2</v>
      </c>
      <c r="E895" s="10">
        <v>15</v>
      </c>
      <c r="F895" s="10">
        <v>15</v>
      </c>
      <c r="H895" s="11">
        <v>5.6233999999999996E-12</v>
      </c>
      <c r="I895" s="21"/>
      <c r="J895" s="21"/>
      <c r="K895" s="21"/>
      <c r="L895" s="21"/>
      <c r="M895" s="21"/>
      <c r="N895" s="21"/>
      <c r="O895" s="21"/>
      <c r="P895" s="10">
        <v>32.975000000000001</v>
      </c>
      <c r="Q895" s="10">
        <v>22.196999999999999</v>
      </c>
      <c r="R895" s="10">
        <v>1.4303999999999999</v>
      </c>
      <c r="T895" s="20"/>
      <c r="V895" s="20"/>
      <c r="X895" s="10">
        <v>170.89</v>
      </c>
      <c r="Y895" s="11">
        <v>-8.5612999999999995E-5</v>
      </c>
      <c r="Z895" s="10">
        <v>39811</v>
      </c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5">
        <f>H895*1000000000000000</f>
        <v>5623.4</v>
      </c>
      <c r="AU895" s="4">
        <f t="shared" si="13"/>
        <v>5.7215999999999996</v>
      </c>
    </row>
    <row r="896" spans="1:47" x14ac:dyDescent="0.25">
      <c r="A896" s="10">
        <v>1</v>
      </c>
      <c r="B896" s="10">
        <v>5000</v>
      </c>
      <c r="D896" s="10">
        <v>3.5000000000000003E-2</v>
      </c>
      <c r="E896" s="10">
        <v>15</v>
      </c>
      <c r="F896" s="10">
        <v>15</v>
      </c>
      <c r="H896" s="11">
        <v>5.6233999999999996E-12</v>
      </c>
      <c r="I896" s="21"/>
      <c r="J896" s="21"/>
      <c r="K896" s="21"/>
      <c r="L896" s="21"/>
      <c r="M896" s="21"/>
      <c r="N896" s="21"/>
      <c r="O896" s="21"/>
      <c r="P896" s="10">
        <v>33.652999999999999</v>
      </c>
      <c r="Q896" s="10">
        <v>23.148</v>
      </c>
      <c r="R896" s="10">
        <v>1.5486</v>
      </c>
      <c r="T896" s="20"/>
      <c r="V896" s="20"/>
      <c r="X896" s="10">
        <v>173.98</v>
      </c>
      <c r="Y896" s="11">
        <v>-8.8263000000000005E-5</v>
      </c>
      <c r="Z896" s="10">
        <v>42772</v>
      </c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5">
        <f>H896*1000000000000000</f>
        <v>5623.4</v>
      </c>
      <c r="AU896" s="4">
        <f t="shared" si="13"/>
        <v>6.1943999999999999</v>
      </c>
    </row>
    <row r="897" spans="1:47" x14ac:dyDescent="0.25">
      <c r="A897" s="10">
        <v>1</v>
      </c>
      <c r="B897" s="10">
        <v>5100</v>
      </c>
      <c r="D897" s="10">
        <v>3.5000000000000003E-2</v>
      </c>
      <c r="E897" s="10">
        <v>15</v>
      </c>
      <c r="F897" s="10">
        <v>15</v>
      </c>
      <c r="H897" s="11">
        <v>5.6233999999999996E-12</v>
      </c>
      <c r="I897" s="21"/>
      <c r="J897" s="21"/>
      <c r="K897" s="21"/>
      <c r="L897" s="21"/>
      <c r="M897" s="21"/>
      <c r="N897" s="21"/>
      <c r="O897" s="21"/>
      <c r="P897" s="10">
        <v>34.351999999999997</v>
      </c>
      <c r="Q897" s="10">
        <v>24.138999999999999</v>
      </c>
      <c r="R897" s="10">
        <v>1.6738999999999999</v>
      </c>
      <c r="T897" s="20"/>
      <c r="V897" s="20"/>
      <c r="X897" s="10">
        <v>177.08</v>
      </c>
      <c r="Y897" s="11">
        <v>-9.1071999999999998E-5</v>
      </c>
      <c r="Z897" s="10">
        <v>45808</v>
      </c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5">
        <f>H897*1000000000000000</f>
        <v>5623.4</v>
      </c>
      <c r="AU897" s="4">
        <f t="shared" si="13"/>
        <v>6.6955999999999998</v>
      </c>
    </row>
    <row r="898" spans="1:47" x14ac:dyDescent="0.25">
      <c r="A898" s="10">
        <v>1</v>
      </c>
      <c r="B898" s="10">
        <v>5200</v>
      </c>
      <c r="D898" s="10">
        <v>3.5000000000000003E-2</v>
      </c>
      <c r="E898" s="10">
        <v>15</v>
      </c>
      <c r="F898" s="10">
        <v>15</v>
      </c>
      <c r="H898" s="11">
        <v>5.6233999999999996E-12</v>
      </c>
      <c r="I898" s="21"/>
      <c r="J898" s="21"/>
      <c r="K898" s="21"/>
      <c r="L898" s="21"/>
      <c r="M898" s="21"/>
      <c r="N898" s="21"/>
      <c r="O898" s="21"/>
      <c r="P898" s="10">
        <v>35.055999999999997</v>
      </c>
      <c r="Q898" s="10">
        <v>25.157</v>
      </c>
      <c r="R898" s="10">
        <v>1.8057000000000001</v>
      </c>
      <c r="T898" s="20"/>
      <c r="V898" s="20"/>
      <c r="X898" s="10">
        <v>180.17</v>
      </c>
      <c r="Y898" s="11">
        <v>-9.3975999999999996E-5</v>
      </c>
      <c r="Z898" s="10">
        <v>48932</v>
      </c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5">
        <f>H898*1000000000000000</f>
        <v>5623.4</v>
      </c>
      <c r="AU898" s="4">
        <f t="shared" ref="AU898:AU961" si="14">4*R898</f>
        <v>7.2228000000000003</v>
      </c>
    </row>
    <row r="899" spans="1:47" x14ac:dyDescent="0.25">
      <c r="A899" s="10">
        <v>1</v>
      </c>
      <c r="B899" s="10">
        <v>5300</v>
      </c>
      <c r="D899" s="10">
        <v>3.5000000000000003E-2</v>
      </c>
      <c r="E899" s="10">
        <v>15</v>
      </c>
      <c r="F899" s="10">
        <v>15</v>
      </c>
      <c r="H899" s="11">
        <v>5.6233999999999996E-12</v>
      </c>
      <c r="I899" s="21"/>
      <c r="J899" s="21"/>
      <c r="K899" s="21"/>
      <c r="L899" s="21"/>
      <c r="M899" s="21"/>
      <c r="N899" s="21"/>
      <c r="O899" s="21"/>
      <c r="P899" s="10">
        <v>35.786999999999999</v>
      </c>
      <c r="Q899" s="10">
        <v>26.22</v>
      </c>
      <c r="R899" s="10">
        <v>1.9456</v>
      </c>
      <c r="T899" s="20"/>
      <c r="V899" s="20"/>
      <c r="X899" s="10">
        <v>183.26</v>
      </c>
      <c r="Y899" s="11">
        <v>-9.7075000000000001E-5</v>
      </c>
      <c r="Z899" s="10">
        <v>52132</v>
      </c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5">
        <f>H899*1000000000000000</f>
        <v>5623.4</v>
      </c>
      <c r="AU899" s="4">
        <f t="shared" si="14"/>
        <v>7.7824</v>
      </c>
    </row>
    <row r="900" spans="1:47" x14ac:dyDescent="0.25">
      <c r="A900" s="10">
        <v>1</v>
      </c>
      <c r="B900" s="10">
        <v>5400</v>
      </c>
      <c r="D900" s="10">
        <v>3.5000000000000003E-2</v>
      </c>
      <c r="E900" s="10">
        <v>15</v>
      </c>
      <c r="F900" s="10">
        <v>15</v>
      </c>
      <c r="H900" s="11">
        <v>5.6233999999999996E-12</v>
      </c>
      <c r="I900" s="21"/>
      <c r="J900" s="21"/>
      <c r="K900" s="21"/>
      <c r="L900" s="21"/>
      <c r="M900" s="21"/>
      <c r="N900" s="21"/>
      <c r="O900" s="21"/>
      <c r="P900" s="10">
        <v>36.545000000000002</v>
      </c>
      <c r="Q900" s="10">
        <v>27.33</v>
      </c>
      <c r="R900" s="10">
        <v>2.0939000000000001</v>
      </c>
      <c r="T900" s="20"/>
      <c r="V900" s="20"/>
      <c r="X900" s="10">
        <v>186.36</v>
      </c>
      <c r="Y900" s="11">
        <v>-3.1455999999999998E-7</v>
      </c>
      <c r="Z900" s="10">
        <v>55408</v>
      </c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5">
        <f>H900*1000000000000000</f>
        <v>5623.4</v>
      </c>
      <c r="AU900" s="4">
        <f t="shared" si="14"/>
        <v>8.3756000000000004</v>
      </c>
    </row>
    <row r="901" spans="1:47" x14ac:dyDescent="0.25">
      <c r="A901" s="10">
        <v>1</v>
      </c>
      <c r="B901" s="10">
        <v>5500</v>
      </c>
      <c r="D901" s="10">
        <v>3.5000000000000003E-2</v>
      </c>
      <c r="E901" s="10">
        <v>15</v>
      </c>
      <c r="F901" s="10">
        <v>15</v>
      </c>
      <c r="H901" s="11">
        <v>5.6233999999999996E-12</v>
      </c>
      <c r="I901" s="21"/>
      <c r="J901" s="21"/>
      <c r="K901" s="21"/>
      <c r="L901" s="21"/>
      <c r="M901" s="21"/>
      <c r="N901" s="21"/>
      <c r="O901" s="21"/>
      <c r="P901" s="10">
        <v>37.302</v>
      </c>
      <c r="Q901" s="10">
        <v>28.466000000000001</v>
      </c>
      <c r="R901" s="10">
        <v>2.2496</v>
      </c>
      <c r="T901" s="20"/>
      <c r="V901" s="20"/>
      <c r="X901" s="10">
        <v>189.45</v>
      </c>
      <c r="Y901" s="11">
        <v>-3.3059E-7</v>
      </c>
      <c r="Z901" s="10">
        <v>58780</v>
      </c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5">
        <f>H901*1000000000000000</f>
        <v>5623.4</v>
      </c>
      <c r="AU901" s="4">
        <f t="shared" si="14"/>
        <v>8.9984000000000002</v>
      </c>
    </row>
    <row r="902" spans="1:47" x14ac:dyDescent="0.25">
      <c r="A902" s="10">
        <v>1</v>
      </c>
      <c r="B902" s="10">
        <v>5600</v>
      </c>
      <c r="D902" s="10">
        <v>3.5000000000000003E-2</v>
      </c>
      <c r="E902" s="10">
        <v>15</v>
      </c>
      <c r="F902" s="10">
        <v>15</v>
      </c>
      <c r="H902" s="11">
        <v>5.6233999999999996E-12</v>
      </c>
      <c r="I902" s="21"/>
      <c r="J902" s="21"/>
      <c r="K902" s="21"/>
      <c r="L902" s="21"/>
      <c r="M902" s="21"/>
      <c r="N902" s="21"/>
      <c r="O902" s="21"/>
      <c r="P902" s="10">
        <v>38.072000000000003</v>
      </c>
      <c r="Q902" s="10">
        <v>29.64</v>
      </c>
      <c r="R902" s="10">
        <v>2.4135</v>
      </c>
      <c r="T902" s="20"/>
      <c r="V902" s="20"/>
      <c r="X902" s="10">
        <v>192.54</v>
      </c>
      <c r="Y902" s="11">
        <v>-3.4766999999999999E-7</v>
      </c>
      <c r="Z902" s="10">
        <v>62240</v>
      </c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5">
        <f>H902*1000000000000000</f>
        <v>5623.4</v>
      </c>
      <c r="AU902" s="4">
        <f t="shared" si="14"/>
        <v>9.6539999999999999</v>
      </c>
    </row>
    <row r="903" spans="1:47" x14ac:dyDescent="0.25">
      <c r="A903" s="10">
        <v>1</v>
      </c>
      <c r="B903" s="10">
        <v>5700</v>
      </c>
      <c r="D903" s="10">
        <v>3.5000000000000003E-2</v>
      </c>
      <c r="E903" s="10">
        <v>15</v>
      </c>
      <c r="F903" s="10">
        <v>15</v>
      </c>
      <c r="H903" s="11">
        <v>5.6233999999999996E-12</v>
      </c>
      <c r="I903" s="21"/>
      <c r="J903" s="21"/>
      <c r="K903" s="21"/>
      <c r="L903" s="21"/>
      <c r="M903" s="21"/>
      <c r="N903" s="21"/>
      <c r="O903" s="21"/>
      <c r="P903" s="10">
        <v>38.869</v>
      </c>
      <c r="Q903" s="10">
        <v>30.863</v>
      </c>
      <c r="R903" s="10">
        <v>2.5870000000000002</v>
      </c>
      <c r="T903" s="20"/>
      <c r="V903" s="20"/>
      <c r="X903" s="10">
        <v>195.63</v>
      </c>
      <c r="Y903" s="11">
        <v>-3.6607E-7</v>
      </c>
      <c r="Z903" s="10">
        <v>65782</v>
      </c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5">
        <f>H903*1000000000000000</f>
        <v>5623.4</v>
      </c>
      <c r="AU903" s="4">
        <f t="shared" si="14"/>
        <v>10.348000000000001</v>
      </c>
    </row>
    <row r="904" spans="1:47" x14ac:dyDescent="0.25">
      <c r="A904" s="10">
        <v>1</v>
      </c>
      <c r="B904" s="10">
        <v>5800</v>
      </c>
      <c r="D904" s="10">
        <v>3.5000000000000003E-2</v>
      </c>
      <c r="E904" s="10">
        <v>15</v>
      </c>
      <c r="F904" s="10">
        <v>15</v>
      </c>
      <c r="H904" s="11">
        <v>5.6233999999999996E-12</v>
      </c>
      <c r="I904" s="21"/>
      <c r="J904" s="21"/>
      <c r="K904" s="21"/>
      <c r="L904" s="21"/>
      <c r="M904" s="21"/>
      <c r="N904" s="21"/>
      <c r="O904" s="21"/>
      <c r="P904" s="10">
        <v>39.677</v>
      </c>
      <c r="Q904" s="10">
        <v>32.127000000000002</v>
      </c>
      <c r="R904" s="10">
        <v>2.7694999999999999</v>
      </c>
      <c r="T904" s="20"/>
      <c r="V904" s="20"/>
      <c r="X904" s="10">
        <v>198.73</v>
      </c>
      <c r="Y904" s="11">
        <v>-3.8569000000000001E-7</v>
      </c>
      <c r="Z904" s="10">
        <v>69417</v>
      </c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5">
        <f>H904*1000000000000000</f>
        <v>5623.4</v>
      </c>
      <c r="AU904" s="4">
        <f t="shared" si="14"/>
        <v>11.077999999999999</v>
      </c>
    </row>
    <row r="905" spans="1:47" x14ac:dyDescent="0.25">
      <c r="A905" s="10">
        <v>1</v>
      </c>
      <c r="B905" s="10">
        <v>5900</v>
      </c>
      <c r="D905" s="10">
        <v>3.5000000000000003E-2</v>
      </c>
      <c r="E905" s="10">
        <v>15</v>
      </c>
      <c r="F905" s="10">
        <v>15</v>
      </c>
      <c r="H905" s="11">
        <v>5.6233999999999996E-12</v>
      </c>
      <c r="I905" s="21"/>
      <c r="J905" s="21"/>
      <c r="K905" s="21"/>
      <c r="L905" s="21"/>
      <c r="M905" s="21"/>
      <c r="N905" s="21"/>
      <c r="O905" s="21"/>
      <c r="P905" s="10">
        <v>40.506999999999998</v>
      </c>
      <c r="Q905" s="10">
        <v>33.439</v>
      </c>
      <c r="R905" s="10">
        <v>2.9621</v>
      </c>
      <c r="T905" s="20"/>
      <c r="V905" s="20"/>
      <c r="X905" s="10">
        <v>201.82</v>
      </c>
      <c r="Y905" s="11">
        <v>-4.0676999999999998E-7</v>
      </c>
      <c r="Z905" s="10">
        <v>73140</v>
      </c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5">
        <f>H905*1000000000000000</f>
        <v>5623.4</v>
      </c>
      <c r="AU905" s="4">
        <f t="shared" si="14"/>
        <v>11.8484</v>
      </c>
    </row>
    <row r="906" spans="1:47" x14ac:dyDescent="0.25">
      <c r="A906" s="10">
        <v>1</v>
      </c>
      <c r="B906" s="10">
        <v>6000</v>
      </c>
      <c r="D906" s="10">
        <v>3.5000000000000003E-2</v>
      </c>
      <c r="E906" s="10">
        <v>15</v>
      </c>
      <c r="F906" s="10">
        <v>15</v>
      </c>
      <c r="H906" s="11">
        <v>5.6233999999999996E-12</v>
      </c>
      <c r="I906" s="21"/>
      <c r="J906" s="21"/>
      <c r="K906" s="21"/>
      <c r="L906" s="21"/>
      <c r="M906" s="21"/>
      <c r="N906" s="21"/>
      <c r="O906" s="21"/>
      <c r="P906" s="10">
        <v>41.37</v>
      </c>
      <c r="Q906" s="10">
        <v>34.81</v>
      </c>
      <c r="R906" s="10">
        <v>3.1661999999999999</v>
      </c>
      <c r="T906" s="20"/>
      <c r="V906" s="20"/>
      <c r="X906" s="10">
        <v>204.91</v>
      </c>
      <c r="Y906" s="11">
        <v>-4.2960999999999999E-7</v>
      </c>
      <c r="Z906" s="10">
        <v>76947</v>
      </c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5">
        <f>H906*1000000000000000</f>
        <v>5623.4</v>
      </c>
      <c r="AU906" s="4">
        <f t="shared" si="14"/>
        <v>12.6648</v>
      </c>
    </row>
    <row r="907" spans="1:47" x14ac:dyDescent="0.25">
      <c r="A907" s="10">
        <v>1</v>
      </c>
      <c r="B907" s="10">
        <v>6100</v>
      </c>
      <c r="D907" s="10">
        <v>3.5000000000000003E-2</v>
      </c>
      <c r="E907" s="10">
        <v>15</v>
      </c>
      <c r="F907" s="10">
        <v>15</v>
      </c>
      <c r="H907" s="11">
        <v>5.6233999999999996E-12</v>
      </c>
      <c r="I907" s="21"/>
      <c r="J907" s="21"/>
      <c r="K907" s="21"/>
      <c r="L907" s="21"/>
      <c r="M907" s="21"/>
      <c r="N907" s="21"/>
      <c r="O907" s="21"/>
      <c r="P907" s="10">
        <v>42.232999999999997</v>
      </c>
      <c r="Q907" s="10">
        <v>36.213999999999999</v>
      </c>
      <c r="R907" s="10">
        <v>3.3795999999999999</v>
      </c>
      <c r="T907" s="20"/>
      <c r="V907" s="20"/>
      <c r="X907" s="10">
        <v>208</v>
      </c>
      <c r="Y907" s="11">
        <v>-4.5377000000000002E-7</v>
      </c>
      <c r="Z907" s="10">
        <v>80859</v>
      </c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5">
        <f>H907*1000000000000000</f>
        <v>5623.4</v>
      </c>
      <c r="AU907" s="4">
        <f t="shared" si="14"/>
        <v>13.5184</v>
      </c>
    </row>
    <row r="908" spans="1:47" x14ac:dyDescent="0.25">
      <c r="A908" s="10">
        <v>1</v>
      </c>
      <c r="B908" s="10">
        <v>6200</v>
      </c>
      <c r="D908" s="10">
        <v>3.5000000000000003E-2</v>
      </c>
      <c r="E908" s="10">
        <v>15</v>
      </c>
      <c r="F908" s="10">
        <v>15</v>
      </c>
      <c r="H908" s="11">
        <v>5.6233999999999996E-12</v>
      </c>
      <c r="I908" s="21"/>
      <c r="J908" s="21"/>
      <c r="K908" s="21"/>
      <c r="L908" s="21"/>
      <c r="M908" s="21"/>
      <c r="N908" s="21"/>
      <c r="O908" s="21"/>
      <c r="P908" s="10">
        <v>43.101999999999997</v>
      </c>
      <c r="Q908" s="10">
        <v>37.658000000000001</v>
      </c>
      <c r="R908" s="10">
        <v>3.6032999999999999</v>
      </c>
      <c r="T908" s="20"/>
      <c r="V908" s="20"/>
      <c r="X908" s="10">
        <v>211.08</v>
      </c>
      <c r="Y908" s="11">
        <v>-4.7948E-7</v>
      </c>
      <c r="Z908" s="10">
        <v>84871</v>
      </c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5">
        <f>H908*1000000000000000</f>
        <v>5623.4</v>
      </c>
      <c r="AU908" s="4">
        <f t="shared" si="14"/>
        <v>14.4132</v>
      </c>
    </row>
    <row r="909" spans="1:47" x14ac:dyDescent="0.25">
      <c r="A909" s="10">
        <v>1</v>
      </c>
      <c r="B909" s="10">
        <v>6300</v>
      </c>
      <c r="D909" s="10">
        <v>3.5000000000000003E-2</v>
      </c>
      <c r="E909" s="10">
        <v>15</v>
      </c>
      <c r="F909" s="10">
        <v>15</v>
      </c>
      <c r="H909" s="11">
        <v>5.6233999999999996E-12</v>
      </c>
      <c r="I909" s="21"/>
      <c r="J909" s="21"/>
      <c r="K909" s="21"/>
      <c r="L909" s="21"/>
      <c r="M909" s="21"/>
      <c r="N909" s="21"/>
      <c r="O909" s="21"/>
      <c r="P909" s="10">
        <v>44.000999999999998</v>
      </c>
      <c r="Q909" s="10">
        <v>39.162999999999997</v>
      </c>
      <c r="R909" s="10">
        <v>3.8395999999999999</v>
      </c>
      <c r="T909" s="20"/>
      <c r="V909" s="20"/>
      <c r="X909" s="10">
        <v>214.17</v>
      </c>
      <c r="Y909" s="11">
        <v>-5.0729000000000004E-7</v>
      </c>
      <c r="Z909" s="10">
        <v>88975</v>
      </c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5">
        <f>H909*1000000000000000</f>
        <v>5623.4</v>
      </c>
      <c r="AU909" s="4">
        <f t="shared" si="14"/>
        <v>15.3584</v>
      </c>
    </row>
    <row r="910" spans="1:47" x14ac:dyDescent="0.25">
      <c r="A910" s="10">
        <v>1</v>
      </c>
      <c r="B910" s="10">
        <v>6400</v>
      </c>
      <c r="D910" s="10">
        <v>3.5000000000000003E-2</v>
      </c>
      <c r="E910" s="10">
        <v>15</v>
      </c>
      <c r="F910" s="10">
        <v>15</v>
      </c>
      <c r="H910" s="11">
        <v>5.6233999999999996E-12</v>
      </c>
      <c r="I910" s="21"/>
      <c r="J910" s="21"/>
      <c r="K910" s="21"/>
      <c r="L910" s="21"/>
      <c r="M910" s="21"/>
      <c r="N910" s="21"/>
      <c r="O910" s="21"/>
      <c r="P910" s="10">
        <v>44.923999999999999</v>
      </c>
      <c r="Q910" s="10">
        <v>40.726999999999997</v>
      </c>
      <c r="R910" s="10">
        <v>4.0887000000000002</v>
      </c>
      <c r="T910" s="20"/>
      <c r="V910" s="20"/>
      <c r="X910" s="10">
        <v>217.25</v>
      </c>
      <c r="Y910" s="11">
        <v>-5.3728E-7</v>
      </c>
      <c r="Z910" s="10">
        <v>93174</v>
      </c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5">
        <f>H910*1000000000000000</f>
        <v>5623.4</v>
      </c>
      <c r="AU910" s="4">
        <f t="shared" si="14"/>
        <v>16.354800000000001</v>
      </c>
    </row>
    <row r="911" spans="1:47" x14ac:dyDescent="0.25">
      <c r="A911" s="10">
        <v>1</v>
      </c>
      <c r="B911" s="10">
        <v>6500</v>
      </c>
      <c r="D911" s="10">
        <v>3.5000000000000003E-2</v>
      </c>
      <c r="E911" s="10">
        <v>15</v>
      </c>
      <c r="F911" s="10">
        <v>15</v>
      </c>
      <c r="H911" s="11">
        <v>5.6233999999999996E-12</v>
      </c>
      <c r="I911" s="21"/>
      <c r="J911" s="21"/>
      <c r="K911" s="21"/>
      <c r="L911" s="21"/>
      <c r="M911" s="21"/>
      <c r="N911" s="21"/>
      <c r="O911" s="21"/>
      <c r="P911" s="10">
        <v>45.865000000000002</v>
      </c>
      <c r="Q911" s="10">
        <v>42.344000000000001</v>
      </c>
      <c r="R911" s="10">
        <v>4.3503999999999996</v>
      </c>
      <c r="T911" s="20"/>
      <c r="V911" s="20"/>
      <c r="X911" s="10">
        <v>220.34</v>
      </c>
      <c r="Y911" s="11">
        <v>-5.6947999999999999E-7</v>
      </c>
      <c r="Z911" s="10">
        <v>97475</v>
      </c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5">
        <f>H911*1000000000000000</f>
        <v>5623.4</v>
      </c>
      <c r="AU911" s="4">
        <f t="shared" si="14"/>
        <v>17.401599999999998</v>
      </c>
    </row>
    <row r="912" spans="1:47" x14ac:dyDescent="0.25">
      <c r="A912" s="10">
        <v>1</v>
      </c>
      <c r="B912" s="10">
        <v>6600</v>
      </c>
      <c r="D912" s="10">
        <v>3.5000000000000003E-2</v>
      </c>
      <c r="E912" s="10">
        <v>15</v>
      </c>
      <c r="F912" s="10">
        <v>15</v>
      </c>
      <c r="H912" s="11">
        <v>5.6233999999999996E-12</v>
      </c>
      <c r="I912" s="21"/>
      <c r="J912" s="21"/>
      <c r="K912" s="21"/>
      <c r="L912" s="21"/>
      <c r="M912" s="21"/>
      <c r="N912" s="21"/>
      <c r="O912" s="21"/>
      <c r="P912" s="10">
        <v>46.807000000000002</v>
      </c>
      <c r="Q912" s="10">
        <v>44.002000000000002</v>
      </c>
      <c r="R912" s="10">
        <v>4.6238000000000001</v>
      </c>
      <c r="T912" s="20"/>
      <c r="V912" s="20"/>
      <c r="X912" s="10">
        <v>223.41</v>
      </c>
      <c r="Y912" s="11">
        <v>-6.0371E-7</v>
      </c>
      <c r="Z912" s="11">
        <v>101890</v>
      </c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5">
        <f>H912*1000000000000000</f>
        <v>5623.4</v>
      </c>
      <c r="AU912" s="4">
        <f t="shared" si="14"/>
        <v>18.495200000000001</v>
      </c>
    </row>
    <row r="913" spans="1:47" x14ac:dyDescent="0.25">
      <c r="A913" s="10">
        <v>1</v>
      </c>
      <c r="B913" s="10">
        <v>6700</v>
      </c>
      <c r="D913" s="10">
        <v>3.5000000000000003E-2</v>
      </c>
      <c r="E913" s="10">
        <v>15</v>
      </c>
      <c r="F913" s="10">
        <v>15</v>
      </c>
      <c r="H913" s="11">
        <v>5.6233999999999996E-12</v>
      </c>
      <c r="I913" s="21"/>
      <c r="J913" s="21"/>
      <c r="K913" s="21"/>
      <c r="L913" s="21"/>
      <c r="M913" s="21"/>
      <c r="N913" s="21"/>
      <c r="O913" s="21"/>
      <c r="P913" s="10">
        <v>47.774999999999999</v>
      </c>
      <c r="Q913" s="10">
        <v>45.722999999999999</v>
      </c>
      <c r="R913" s="10">
        <v>4.9115000000000002</v>
      </c>
      <c r="T913" s="20"/>
      <c r="V913" s="20"/>
      <c r="X913" s="10">
        <v>226.49</v>
      </c>
      <c r="Y913" s="11">
        <v>-6.4066000000000002E-7</v>
      </c>
      <c r="Z913" s="11">
        <v>106400</v>
      </c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5">
        <f>H913*1000000000000000</f>
        <v>5623.4</v>
      </c>
      <c r="AU913" s="4">
        <f t="shared" si="14"/>
        <v>19.646000000000001</v>
      </c>
    </row>
    <row r="914" spans="1:47" x14ac:dyDescent="0.25">
      <c r="A914" s="10">
        <v>1</v>
      </c>
      <c r="B914" s="10">
        <v>6800</v>
      </c>
      <c r="D914" s="10">
        <v>3.5000000000000003E-2</v>
      </c>
      <c r="E914" s="10">
        <v>15</v>
      </c>
      <c r="F914" s="10">
        <v>15</v>
      </c>
      <c r="H914" s="11">
        <v>5.6233999999999996E-12</v>
      </c>
      <c r="I914" s="21"/>
      <c r="J914" s="21"/>
      <c r="K914" s="21"/>
      <c r="L914" s="21"/>
      <c r="M914" s="21"/>
      <c r="N914" s="21"/>
      <c r="O914" s="21"/>
      <c r="P914" s="10">
        <v>48.768999999999998</v>
      </c>
      <c r="Q914" s="10">
        <v>47.511000000000003</v>
      </c>
      <c r="R914" s="10">
        <v>5.2145000000000001</v>
      </c>
      <c r="T914" s="20"/>
      <c r="V914" s="20"/>
      <c r="X914" s="10">
        <v>229.56</v>
      </c>
      <c r="Y914" s="11">
        <v>-6.8062999999999997E-7</v>
      </c>
      <c r="Z914" s="11">
        <v>111010</v>
      </c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5">
        <f>H914*1000000000000000</f>
        <v>5623.4</v>
      </c>
      <c r="AU914" s="4">
        <f t="shared" si="14"/>
        <v>20.858000000000001</v>
      </c>
    </row>
    <row r="915" spans="1:47" x14ac:dyDescent="0.25">
      <c r="A915" s="10">
        <v>1</v>
      </c>
      <c r="B915" s="10">
        <v>6900</v>
      </c>
      <c r="D915" s="10">
        <v>3.5000000000000003E-2</v>
      </c>
      <c r="E915" s="10">
        <v>15</v>
      </c>
      <c r="F915" s="10">
        <v>15</v>
      </c>
      <c r="H915" s="11">
        <v>5.6233999999999996E-12</v>
      </c>
      <c r="I915" s="21"/>
      <c r="J915" s="21"/>
      <c r="K915" s="21"/>
      <c r="L915" s="21"/>
      <c r="M915" s="21"/>
      <c r="N915" s="21"/>
      <c r="O915" s="21"/>
      <c r="P915" s="10">
        <v>49.789000000000001</v>
      </c>
      <c r="Q915" s="10">
        <v>49.368000000000002</v>
      </c>
      <c r="R915" s="10">
        <v>5.5334000000000003</v>
      </c>
      <c r="T915" s="20"/>
      <c r="V915" s="20"/>
      <c r="X915" s="10">
        <v>232.64</v>
      </c>
      <c r="Y915" s="11">
        <v>-7.2388000000000005E-7</v>
      </c>
      <c r="Z915" s="11">
        <v>115730</v>
      </c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5">
        <f>H915*1000000000000000</f>
        <v>5623.4</v>
      </c>
      <c r="AU915" s="4">
        <f t="shared" si="14"/>
        <v>22.133600000000001</v>
      </c>
    </row>
    <row r="916" spans="1:47" x14ac:dyDescent="0.25">
      <c r="A916" s="10">
        <v>1</v>
      </c>
      <c r="B916" s="10">
        <v>7000</v>
      </c>
      <c r="D916" s="10">
        <v>3.5000000000000003E-2</v>
      </c>
      <c r="E916" s="10">
        <v>15</v>
      </c>
      <c r="F916" s="10">
        <v>15</v>
      </c>
      <c r="H916" s="11">
        <v>5.6233999999999996E-12</v>
      </c>
      <c r="I916" s="21"/>
      <c r="J916" s="21"/>
      <c r="K916" s="21"/>
      <c r="L916" s="21"/>
      <c r="M916" s="21"/>
      <c r="N916" s="21"/>
      <c r="O916" s="21"/>
      <c r="P916" s="10">
        <v>50.796999999999997</v>
      </c>
      <c r="Q916" s="10">
        <v>51.256999999999998</v>
      </c>
      <c r="R916" s="10">
        <v>5.8642000000000003</v>
      </c>
      <c r="T916" s="20"/>
      <c r="V916" s="20"/>
      <c r="X916" s="10">
        <v>235.7</v>
      </c>
      <c r="Y916" s="11">
        <v>-7.6952999999999998E-7</v>
      </c>
      <c r="Z916" s="11">
        <v>120570</v>
      </c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5">
        <f>H916*1000000000000000</f>
        <v>5623.4</v>
      </c>
      <c r="AU916" s="4">
        <f t="shared" si="14"/>
        <v>23.456800000000001</v>
      </c>
    </row>
    <row r="917" spans="1:47" x14ac:dyDescent="0.25">
      <c r="A917" s="10">
        <v>1</v>
      </c>
      <c r="B917" s="10">
        <v>1000</v>
      </c>
      <c r="D917" s="10">
        <v>3.5000000000000003E-2</v>
      </c>
      <c r="E917" s="10">
        <v>15</v>
      </c>
      <c r="F917" s="10">
        <v>15</v>
      </c>
      <c r="H917" s="11">
        <v>7.4988999999999999E-12</v>
      </c>
      <c r="I917" s="21"/>
      <c r="J917" s="21"/>
      <c r="K917" s="21"/>
      <c r="L917" s="21"/>
      <c r="M917" s="21"/>
      <c r="N917" s="21"/>
      <c r="O917" s="21"/>
      <c r="P917" s="10">
        <v>0</v>
      </c>
      <c r="Q917" s="10">
        <v>0</v>
      </c>
      <c r="R917" s="10">
        <v>0</v>
      </c>
      <c r="T917" s="20"/>
      <c r="V917" s="20"/>
      <c r="X917" s="10">
        <v>15</v>
      </c>
      <c r="Y917" s="11">
        <v>-2.3356999999999999E-6</v>
      </c>
      <c r="Z917" s="10">
        <v>56.485999999999997</v>
      </c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5">
        <f>H917*1000000000000000</f>
        <v>7498.9</v>
      </c>
      <c r="AU917" s="4">
        <f t="shared" si="14"/>
        <v>0</v>
      </c>
    </row>
    <row r="918" spans="1:47" x14ac:dyDescent="0.25">
      <c r="A918" s="10">
        <v>1</v>
      </c>
      <c r="B918" s="10">
        <v>1100</v>
      </c>
      <c r="D918" s="10">
        <v>3.5000000000000003E-2</v>
      </c>
      <c r="E918" s="10">
        <v>15</v>
      </c>
      <c r="F918" s="10">
        <v>15</v>
      </c>
      <c r="H918" s="11">
        <v>7.4988999999999999E-12</v>
      </c>
      <c r="I918" s="21"/>
      <c r="J918" s="21"/>
      <c r="K918" s="21"/>
      <c r="L918" s="21"/>
      <c r="M918" s="21"/>
      <c r="N918" s="21"/>
      <c r="O918" s="21"/>
      <c r="P918" s="10">
        <v>0</v>
      </c>
      <c r="Q918" s="10">
        <v>0</v>
      </c>
      <c r="R918" s="10">
        <v>0</v>
      </c>
      <c r="T918" s="20"/>
      <c r="V918" s="20"/>
      <c r="X918" s="10">
        <v>15</v>
      </c>
      <c r="Y918" s="11">
        <v>-2.3336E-6</v>
      </c>
      <c r="Z918" s="10">
        <v>54.853999999999999</v>
      </c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5">
        <f>H918*1000000000000000</f>
        <v>7498.9</v>
      </c>
      <c r="AU918" s="4">
        <f t="shared" si="14"/>
        <v>0</v>
      </c>
    </row>
    <row r="919" spans="1:47" x14ac:dyDescent="0.25">
      <c r="A919" s="10">
        <v>1</v>
      </c>
      <c r="B919" s="10">
        <v>1200</v>
      </c>
      <c r="D919" s="10">
        <v>3.5000000000000003E-2</v>
      </c>
      <c r="E919" s="10">
        <v>15</v>
      </c>
      <c r="F919" s="10">
        <v>15</v>
      </c>
      <c r="H919" s="11">
        <v>7.4988999999999999E-12</v>
      </c>
      <c r="I919" s="21"/>
      <c r="J919" s="21"/>
      <c r="K919" s="21"/>
      <c r="L919" s="21"/>
      <c r="M919" s="21"/>
      <c r="N919" s="21"/>
      <c r="O919" s="21"/>
      <c r="P919" s="10">
        <v>0</v>
      </c>
      <c r="Q919" s="10">
        <v>0</v>
      </c>
      <c r="R919" s="10">
        <v>0</v>
      </c>
      <c r="T919" s="20"/>
      <c r="V919" s="20"/>
      <c r="X919" s="10">
        <v>0</v>
      </c>
      <c r="Y919" s="10">
        <v>0</v>
      </c>
      <c r="Z919" s="10">
        <v>36.837000000000003</v>
      </c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5">
        <f>H919*1000000000000000</f>
        <v>7498.9</v>
      </c>
      <c r="AU919" s="4">
        <f t="shared" si="14"/>
        <v>0</v>
      </c>
    </row>
    <row r="920" spans="1:47" x14ac:dyDescent="0.25">
      <c r="A920" s="10">
        <v>1</v>
      </c>
      <c r="B920" s="10">
        <v>1300</v>
      </c>
      <c r="D920" s="10">
        <v>3.5000000000000003E-2</v>
      </c>
      <c r="E920" s="10">
        <v>15</v>
      </c>
      <c r="F920" s="10">
        <v>15</v>
      </c>
      <c r="H920" s="11">
        <v>7.4988999999999999E-12</v>
      </c>
      <c r="I920" s="21"/>
      <c r="J920" s="21"/>
      <c r="K920" s="21"/>
      <c r="L920" s="21"/>
      <c r="M920" s="21"/>
      <c r="N920" s="21"/>
      <c r="O920" s="21"/>
      <c r="P920" s="10">
        <v>0</v>
      </c>
      <c r="Q920" s="10">
        <v>0</v>
      </c>
      <c r="R920" s="10">
        <v>0</v>
      </c>
      <c r="T920" s="20"/>
      <c r="V920" s="20"/>
      <c r="X920" s="10">
        <v>0</v>
      </c>
      <c r="Y920" s="10">
        <v>0</v>
      </c>
      <c r="Z920" s="10">
        <v>35.613999999999997</v>
      </c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5">
        <f>H920*1000000000000000</f>
        <v>7498.9</v>
      </c>
      <c r="AU920" s="4">
        <f t="shared" si="14"/>
        <v>0</v>
      </c>
    </row>
    <row r="921" spans="1:47" x14ac:dyDescent="0.25">
      <c r="A921" s="10">
        <v>1</v>
      </c>
      <c r="B921" s="10">
        <v>1400</v>
      </c>
      <c r="D921" s="10">
        <v>3.5000000000000003E-2</v>
      </c>
      <c r="E921" s="10">
        <v>15</v>
      </c>
      <c r="F921" s="10">
        <v>15</v>
      </c>
      <c r="H921" s="11">
        <v>7.4988999999999999E-12</v>
      </c>
      <c r="I921" s="21"/>
      <c r="J921" s="21"/>
      <c r="K921" s="21"/>
      <c r="L921" s="21"/>
      <c r="M921" s="21"/>
      <c r="N921" s="21"/>
      <c r="O921" s="21"/>
      <c r="P921" s="10">
        <v>0</v>
      </c>
      <c r="Q921" s="10">
        <v>0</v>
      </c>
      <c r="R921" s="10">
        <v>0</v>
      </c>
      <c r="T921" s="20"/>
      <c r="V921" s="20"/>
      <c r="X921" s="10">
        <v>0</v>
      </c>
      <c r="Y921" s="10">
        <v>0</v>
      </c>
      <c r="Z921" s="10">
        <v>34.338000000000001</v>
      </c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5">
        <f>H921*1000000000000000</f>
        <v>7498.9</v>
      </c>
      <c r="AU921" s="4">
        <f t="shared" si="14"/>
        <v>0</v>
      </c>
    </row>
    <row r="922" spans="1:47" x14ac:dyDescent="0.25">
      <c r="A922" s="10">
        <v>1</v>
      </c>
      <c r="B922" s="10">
        <v>1500</v>
      </c>
      <c r="D922" s="10">
        <v>3.5000000000000003E-2</v>
      </c>
      <c r="E922" s="10">
        <v>15</v>
      </c>
      <c r="F922" s="10">
        <v>15</v>
      </c>
      <c r="H922" s="11">
        <v>7.4988999999999999E-12</v>
      </c>
      <c r="I922" s="21"/>
      <c r="J922" s="21"/>
      <c r="K922" s="21"/>
      <c r="L922" s="21"/>
      <c r="M922" s="21"/>
      <c r="N922" s="21"/>
      <c r="O922" s="21"/>
      <c r="P922" s="10">
        <v>0</v>
      </c>
      <c r="Q922" s="10">
        <v>0</v>
      </c>
      <c r="R922" s="10">
        <v>0</v>
      </c>
      <c r="T922" s="20"/>
      <c r="V922" s="20"/>
      <c r="X922" s="10">
        <v>0</v>
      </c>
      <c r="Y922" s="10">
        <v>0</v>
      </c>
      <c r="Z922" s="10">
        <v>33.213999999999999</v>
      </c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5">
        <f>H922*1000000000000000</f>
        <v>7498.9</v>
      </c>
      <c r="AU922" s="4">
        <f t="shared" si="14"/>
        <v>0</v>
      </c>
    </row>
    <row r="923" spans="1:47" x14ac:dyDescent="0.25">
      <c r="A923" s="10">
        <v>1</v>
      </c>
      <c r="B923" s="10">
        <v>1600</v>
      </c>
      <c r="D923" s="10">
        <v>3.5000000000000003E-2</v>
      </c>
      <c r="E923" s="10">
        <v>15</v>
      </c>
      <c r="F923" s="10">
        <v>15</v>
      </c>
      <c r="H923" s="11">
        <v>7.4988999999999999E-12</v>
      </c>
      <c r="I923" s="21"/>
      <c r="J923" s="21"/>
      <c r="K923" s="21"/>
      <c r="L923" s="21"/>
      <c r="M923" s="21"/>
      <c r="N923" s="21"/>
      <c r="O923" s="21"/>
      <c r="P923" s="10">
        <v>0</v>
      </c>
      <c r="Q923" s="10">
        <v>0</v>
      </c>
      <c r="R923" s="10">
        <v>0</v>
      </c>
      <c r="T923" s="20"/>
      <c r="V923" s="20"/>
      <c r="X923" s="10">
        <v>0</v>
      </c>
      <c r="Y923" s="10">
        <v>0</v>
      </c>
      <c r="Z923" s="10">
        <v>33.213999999999999</v>
      </c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5">
        <f>H923*1000000000000000</f>
        <v>7498.9</v>
      </c>
      <c r="AU923" s="4">
        <f t="shared" si="14"/>
        <v>0</v>
      </c>
    </row>
    <row r="924" spans="1:47" x14ac:dyDescent="0.25">
      <c r="A924" s="10">
        <v>1</v>
      </c>
      <c r="B924" s="10">
        <v>1700</v>
      </c>
      <c r="D924" s="10">
        <v>3.5000000000000003E-2</v>
      </c>
      <c r="E924" s="10">
        <v>15</v>
      </c>
      <c r="F924" s="10">
        <v>15</v>
      </c>
      <c r="H924" s="11">
        <v>7.4988999999999999E-12</v>
      </c>
      <c r="I924" s="21"/>
      <c r="J924" s="21"/>
      <c r="K924" s="21"/>
      <c r="L924" s="21"/>
      <c r="M924" s="21"/>
      <c r="N924" s="21"/>
      <c r="O924" s="21"/>
      <c r="P924" s="10">
        <v>0</v>
      </c>
      <c r="Q924" s="10">
        <v>0</v>
      </c>
      <c r="R924" s="10">
        <v>0</v>
      </c>
      <c r="T924" s="20"/>
      <c r="V924" s="20"/>
      <c r="X924" s="10">
        <v>0</v>
      </c>
      <c r="Y924" s="10">
        <v>0</v>
      </c>
      <c r="Z924" s="10">
        <v>33.213999999999999</v>
      </c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5">
        <f>H924*1000000000000000</f>
        <v>7498.9</v>
      </c>
      <c r="AU924" s="4">
        <f t="shared" si="14"/>
        <v>0</v>
      </c>
    </row>
    <row r="925" spans="1:47" x14ac:dyDescent="0.25">
      <c r="A925" s="10">
        <v>1</v>
      </c>
      <c r="B925" s="10">
        <v>1800</v>
      </c>
      <c r="D925" s="10">
        <v>3.5000000000000003E-2</v>
      </c>
      <c r="E925" s="10">
        <v>15</v>
      </c>
      <c r="F925" s="10">
        <v>15</v>
      </c>
      <c r="H925" s="11">
        <v>7.4988999999999999E-12</v>
      </c>
      <c r="I925" s="21"/>
      <c r="J925" s="21"/>
      <c r="K925" s="21"/>
      <c r="L925" s="21"/>
      <c r="M925" s="21"/>
      <c r="N925" s="21"/>
      <c r="O925" s="21"/>
      <c r="P925" s="10">
        <v>0</v>
      </c>
      <c r="Q925" s="10">
        <v>0</v>
      </c>
      <c r="R925" s="10">
        <v>0</v>
      </c>
      <c r="T925" s="20"/>
      <c r="V925" s="20"/>
      <c r="X925" s="10">
        <v>0</v>
      </c>
      <c r="Y925" s="10">
        <v>0</v>
      </c>
      <c r="Z925" s="10">
        <v>5.2397999999999998</v>
      </c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5">
        <f>H925*1000000000000000</f>
        <v>7498.9</v>
      </c>
      <c r="AU925" s="4">
        <f t="shared" si="14"/>
        <v>0</v>
      </c>
    </row>
    <row r="926" spans="1:47" x14ac:dyDescent="0.25">
      <c r="A926" s="10">
        <v>1</v>
      </c>
      <c r="B926" s="10">
        <v>1900</v>
      </c>
      <c r="D926" s="10">
        <v>3.5000000000000003E-2</v>
      </c>
      <c r="E926" s="10">
        <v>15</v>
      </c>
      <c r="F926" s="10">
        <v>15</v>
      </c>
      <c r="H926" s="11">
        <v>7.4988999999999999E-12</v>
      </c>
      <c r="I926" s="21"/>
      <c r="J926" s="21"/>
      <c r="K926" s="21"/>
      <c r="L926" s="21"/>
      <c r="M926" s="21"/>
      <c r="N926" s="21"/>
      <c r="O926" s="21"/>
      <c r="P926" s="10">
        <v>4.8003</v>
      </c>
      <c r="Q926" s="10">
        <v>1.1127</v>
      </c>
      <c r="R926" s="10">
        <v>1.789E-3</v>
      </c>
      <c r="T926" s="20"/>
      <c r="V926" s="20"/>
      <c r="X926" s="10">
        <v>70.384</v>
      </c>
      <c r="Y926" s="11">
        <v>-8.6125999999999995E-6</v>
      </c>
      <c r="Z926" s="10">
        <v>12.000999999999999</v>
      </c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5">
        <f>H926*1000000000000000</f>
        <v>7498.9</v>
      </c>
      <c r="AU926" s="4">
        <f t="shared" si="14"/>
        <v>7.156E-3</v>
      </c>
    </row>
    <row r="927" spans="1:47" x14ac:dyDescent="0.25">
      <c r="A927" s="10">
        <v>1</v>
      </c>
      <c r="B927" s="10">
        <v>2000</v>
      </c>
      <c r="D927" s="10">
        <v>3.5000000000000003E-2</v>
      </c>
      <c r="E927" s="10">
        <v>15</v>
      </c>
      <c r="F927" s="10">
        <v>15</v>
      </c>
      <c r="H927" s="11">
        <v>7.4988999999999999E-12</v>
      </c>
      <c r="I927" s="21"/>
      <c r="J927" s="21"/>
      <c r="K927" s="21"/>
      <c r="L927" s="21"/>
      <c r="M927" s="21"/>
      <c r="N927" s="21"/>
      <c r="O927" s="21"/>
      <c r="P927" s="10">
        <v>6.0843999999999996</v>
      </c>
      <c r="Q927" s="10">
        <v>1.5262</v>
      </c>
      <c r="R927" s="10">
        <v>5.1745000000000003E-3</v>
      </c>
      <c r="T927" s="20"/>
      <c r="V927" s="20"/>
      <c r="X927" s="10">
        <v>74.906000000000006</v>
      </c>
      <c r="Y927" s="11">
        <v>-1.0779E-5</v>
      </c>
      <c r="Z927" s="10">
        <v>0.98038999999999998</v>
      </c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5">
        <f>H927*1000000000000000</f>
        <v>7498.9</v>
      </c>
      <c r="AU927" s="4">
        <f t="shared" si="14"/>
        <v>2.0698000000000001E-2</v>
      </c>
    </row>
    <row r="928" spans="1:47" x14ac:dyDescent="0.25">
      <c r="A928" s="10">
        <v>1</v>
      </c>
      <c r="B928" s="10">
        <v>2100</v>
      </c>
      <c r="D928" s="10">
        <v>3.5000000000000003E-2</v>
      </c>
      <c r="E928" s="10">
        <v>15</v>
      </c>
      <c r="F928" s="10">
        <v>15</v>
      </c>
      <c r="H928" s="11">
        <v>7.4988999999999999E-12</v>
      </c>
      <c r="I928" s="21"/>
      <c r="J928" s="21"/>
      <c r="K928" s="21"/>
      <c r="L928" s="21"/>
      <c r="M928" s="21"/>
      <c r="N928" s="21"/>
      <c r="O928" s="21"/>
      <c r="P928" s="10">
        <v>7.4875999999999996</v>
      </c>
      <c r="Q928" s="10">
        <v>2.012</v>
      </c>
      <c r="R928" s="10">
        <v>1.0107E-2</v>
      </c>
      <c r="T928" s="20"/>
      <c r="V928" s="20"/>
      <c r="X928" s="10">
        <v>79.146000000000001</v>
      </c>
      <c r="Y928" s="11">
        <v>-1.314E-5</v>
      </c>
      <c r="Z928" s="10">
        <v>4.4322999999999997</v>
      </c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5">
        <f>H928*1000000000000000</f>
        <v>7498.9</v>
      </c>
      <c r="AU928" s="4">
        <f t="shared" si="14"/>
        <v>4.0427999999999999E-2</v>
      </c>
    </row>
    <row r="929" spans="1:47" x14ac:dyDescent="0.25">
      <c r="A929" s="10">
        <v>1</v>
      </c>
      <c r="B929" s="10">
        <v>2200</v>
      </c>
      <c r="D929" s="10">
        <v>3.5000000000000003E-2</v>
      </c>
      <c r="E929" s="10">
        <v>15</v>
      </c>
      <c r="F929" s="10">
        <v>15</v>
      </c>
      <c r="H929" s="11">
        <v>7.4988999999999999E-12</v>
      </c>
      <c r="I929" s="21"/>
      <c r="J929" s="21"/>
      <c r="K929" s="21"/>
      <c r="L929" s="21"/>
      <c r="M929" s="21"/>
      <c r="N929" s="21"/>
      <c r="O929" s="21"/>
      <c r="P929" s="10">
        <v>9.0002999999999993</v>
      </c>
      <c r="Q929" s="10">
        <v>2.5720000000000001</v>
      </c>
      <c r="R929" s="10">
        <v>1.6914999999999999E-2</v>
      </c>
      <c r="T929" s="20"/>
      <c r="V929" s="20"/>
      <c r="X929" s="10">
        <v>83.186999999999998</v>
      </c>
      <c r="Y929" s="11">
        <v>-1.5682999999999999E-5</v>
      </c>
      <c r="Z929" s="10">
        <v>1.1689000000000001</v>
      </c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5">
        <f>H929*1000000000000000</f>
        <v>7498.9</v>
      </c>
      <c r="AU929" s="4">
        <f t="shared" si="14"/>
        <v>6.7659999999999998E-2</v>
      </c>
    </row>
    <row r="930" spans="1:47" x14ac:dyDescent="0.25">
      <c r="A930" s="10">
        <v>1</v>
      </c>
      <c r="B930" s="10">
        <v>2300</v>
      </c>
      <c r="D930" s="10">
        <v>3.5000000000000003E-2</v>
      </c>
      <c r="E930" s="10">
        <v>15</v>
      </c>
      <c r="F930" s="10">
        <v>15</v>
      </c>
      <c r="H930" s="11">
        <v>7.4988999999999999E-12</v>
      </c>
      <c r="I930" s="21"/>
      <c r="J930" s="21"/>
      <c r="K930" s="21"/>
      <c r="L930" s="21"/>
      <c r="M930" s="21"/>
      <c r="N930" s="21"/>
      <c r="O930" s="21"/>
      <c r="P930" s="10">
        <v>10.659000000000001</v>
      </c>
      <c r="Q930" s="10">
        <v>3.2229999999999999</v>
      </c>
      <c r="R930" s="10">
        <v>2.5968999999999999E-2</v>
      </c>
      <c r="T930" s="20"/>
      <c r="V930" s="20"/>
      <c r="X930" s="10">
        <v>87.114999999999995</v>
      </c>
      <c r="Y930" s="11">
        <v>-1.8491E-5</v>
      </c>
      <c r="Z930" s="10">
        <v>11.202999999999999</v>
      </c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5">
        <f>H930*1000000000000000</f>
        <v>7498.9</v>
      </c>
      <c r="AU930" s="4">
        <f t="shared" si="14"/>
        <v>0.103876</v>
      </c>
    </row>
    <row r="931" spans="1:47" x14ac:dyDescent="0.25">
      <c r="A931" s="10">
        <v>1</v>
      </c>
      <c r="B931" s="10">
        <v>2400</v>
      </c>
      <c r="D931" s="10">
        <v>3.5000000000000003E-2</v>
      </c>
      <c r="E931" s="10">
        <v>15</v>
      </c>
      <c r="F931" s="10">
        <v>15</v>
      </c>
      <c r="H931" s="11">
        <v>7.4988999999999999E-12</v>
      </c>
      <c r="I931" s="21"/>
      <c r="J931" s="21"/>
      <c r="K931" s="21"/>
      <c r="L931" s="21"/>
      <c r="M931" s="21"/>
      <c r="N931" s="21"/>
      <c r="O931" s="21"/>
      <c r="P931" s="10">
        <v>12.443</v>
      </c>
      <c r="Q931" s="10">
        <v>3.9638</v>
      </c>
      <c r="R931" s="10">
        <v>3.7678999999999997E-2</v>
      </c>
      <c r="T931" s="20"/>
      <c r="V931" s="20"/>
      <c r="X931" s="10">
        <v>90.941999999999993</v>
      </c>
      <c r="Y931" s="11">
        <v>-2.1529999999999999E-5</v>
      </c>
      <c r="Z931" s="10">
        <v>11.304</v>
      </c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5">
        <f>H931*1000000000000000</f>
        <v>7498.9</v>
      </c>
      <c r="AU931" s="4">
        <f t="shared" si="14"/>
        <v>0.15071599999999999</v>
      </c>
    </row>
    <row r="932" spans="1:47" x14ac:dyDescent="0.25">
      <c r="A932" s="10">
        <v>1</v>
      </c>
      <c r="B932" s="10">
        <v>2500</v>
      </c>
      <c r="D932" s="10">
        <v>3.5000000000000003E-2</v>
      </c>
      <c r="E932" s="10">
        <v>15</v>
      </c>
      <c r="F932" s="10">
        <v>15</v>
      </c>
      <c r="H932" s="11">
        <v>7.4988999999999999E-12</v>
      </c>
      <c r="I932" s="21"/>
      <c r="J932" s="21"/>
      <c r="K932" s="21"/>
      <c r="L932" s="21"/>
      <c r="M932" s="21"/>
      <c r="N932" s="21"/>
      <c r="O932" s="21"/>
      <c r="P932" s="10">
        <v>14.36</v>
      </c>
      <c r="Q932" s="10">
        <v>4.8032000000000004</v>
      </c>
      <c r="R932" s="10">
        <v>5.2498999999999997E-2</v>
      </c>
      <c r="T932" s="20"/>
      <c r="V932" s="20"/>
      <c r="X932" s="10">
        <v>94.697000000000003</v>
      </c>
      <c r="Y932" s="11">
        <v>-2.4831E-5</v>
      </c>
      <c r="Z932" s="10">
        <v>3.9889000000000001</v>
      </c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5">
        <f>H932*1000000000000000</f>
        <v>7498.9</v>
      </c>
      <c r="AU932" s="4">
        <f t="shared" si="14"/>
        <v>0.20999599999999999</v>
      </c>
    </row>
    <row r="933" spans="1:47" x14ac:dyDescent="0.25">
      <c r="A933" s="10">
        <v>1</v>
      </c>
      <c r="B933" s="10">
        <v>2600</v>
      </c>
      <c r="D933" s="10">
        <v>3.5000000000000003E-2</v>
      </c>
      <c r="E933" s="10">
        <v>15</v>
      </c>
      <c r="F933" s="10">
        <v>15</v>
      </c>
      <c r="H933" s="11">
        <v>7.4988999999999999E-12</v>
      </c>
      <c r="I933" s="21"/>
      <c r="J933" s="21"/>
      <c r="K933" s="21"/>
      <c r="L933" s="21"/>
      <c r="M933" s="21"/>
      <c r="N933" s="21"/>
      <c r="O933" s="21"/>
      <c r="P933" s="10">
        <v>16.395</v>
      </c>
      <c r="Q933" s="10">
        <v>5.7408999999999999</v>
      </c>
      <c r="R933" s="10">
        <v>7.0923E-2</v>
      </c>
      <c r="T933" s="20"/>
      <c r="V933" s="20"/>
      <c r="X933" s="10">
        <v>98.388000000000005</v>
      </c>
      <c r="Y933" s="11">
        <v>-2.8374999999999999E-5</v>
      </c>
      <c r="Z933" s="10">
        <v>12.409000000000001</v>
      </c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5">
        <f>H933*1000000000000000</f>
        <v>7498.9</v>
      </c>
      <c r="AU933" s="4">
        <f t="shared" si="14"/>
        <v>0.283692</v>
      </c>
    </row>
    <row r="934" spans="1:47" x14ac:dyDescent="0.25">
      <c r="A934" s="10">
        <v>1</v>
      </c>
      <c r="B934" s="10">
        <v>2700</v>
      </c>
      <c r="D934" s="10">
        <v>3.5000000000000003E-2</v>
      </c>
      <c r="E934" s="10">
        <v>15</v>
      </c>
      <c r="F934" s="10">
        <v>15</v>
      </c>
      <c r="H934" s="11">
        <v>7.4988999999999999E-12</v>
      </c>
      <c r="I934" s="21"/>
      <c r="J934" s="21"/>
      <c r="K934" s="21"/>
      <c r="L934" s="21"/>
      <c r="M934" s="21"/>
      <c r="N934" s="21"/>
      <c r="O934" s="21"/>
      <c r="P934" s="10">
        <v>18.640999999999998</v>
      </c>
      <c r="Q934" s="10">
        <v>6.8182999999999998</v>
      </c>
      <c r="R934" s="10">
        <v>9.3493000000000007E-2</v>
      </c>
      <c r="T934" s="20"/>
      <c r="V934" s="20"/>
      <c r="X934" s="10">
        <v>102.06</v>
      </c>
      <c r="Y934" s="11">
        <v>-3.2357999999999997E-5</v>
      </c>
      <c r="Z934" s="10">
        <v>0.79279999999999995</v>
      </c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5">
        <f>H934*1000000000000000</f>
        <v>7498.9</v>
      </c>
      <c r="AU934" s="4">
        <f t="shared" si="14"/>
        <v>0.37397200000000003</v>
      </c>
    </row>
    <row r="935" spans="1:47" x14ac:dyDescent="0.25">
      <c r="A935" s="10">
        <v>1</v>
      </c>
      <c r="B935" s="10">
        <v>2800</v>
      </c>
      <c r="D935" s="10">
        <v>3.5000000000000003E-2</v>
      </c>
      <c r="E935" s="10">
        <v>15</v>
      </c>
      <c r="F935" s="10">
        <v>15</v>
      </c>
      <c r="H935" s="11">
        <v>7.4988999999999999E-12</v>
      </c>
      <c r="I935" s="21"/>
      <c r="J935" s="21"/>
      <c r="K935" s="21"/>
      <c r="L935" s="21"/>
      <c r="M935" s="21"/>
      <c r="N935" s="21"/>
      <c r="O935" s="21"/>
      <c r="P935" s="10">
        <v>21.018999999999998</v>
      </c>
      <c r="Q935" s="10">
        <v>8.0126000000000008</v>
      </c>
      <c r="R935" s="10">
        <v>0.1208</v>
      </c>
      <c r="T935" s="20"/>
      <c r="V935" s="20"/>
      <c r="X935" s="10">
        <v>105.68</v>
      </c>
      <c r="Y935" s="11">
        <v>-3.6643000000000001E-5</v>
      </c>
      <c r="Z935" s="10">
        <v>9.8767999999999994</v>
      </c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5">
        <f>H935*1000000000000000</f>
        <v>7498.9</v>
      </c>
      <c r="AU935" s="4">
        <f t="shared" si="14"/>
        <v>0.48320000000000002</v>
      </c>
    </row>
    <row r="936" spans="1:47" x14ac:dyDescent="0.25">
      <c r="A936" s="10">
        <v>1</v>
      </c>
      <c r="B936" s="10">
        <v>2900</v>
      </c>
      <c r="D936" s="10">
        <v>3.5000000000000003E-2</v>
      </c>
      <c r="E936" s="10">
        <v>15</v>
      </c>
      <c r="F936" s="10">
        <v>15</v>
      </c>
      <c r="H936" s="11">
        <v>7.4988999999999999E-12</v>
      </c>
      <c r="I936" s="21"/>
      <c r="J936" s="21"/>
      <c r="K936" s="21"/>
      <c r="L936" s="21"/>
      <c r="M936" s="21"/>
      <c r="N936" s="21"/>
      <c r="O936" s="21"/>
      <c r="P936" s="10">
        <v>23.58</v>
      </c>
      <c r="Q936" s="10">
        <v>9.3507999999999996</v>
      </c>
      <c r="R936" s="10">
        <v>0.15347</v>
      </c>
      <c r="T936" s="20"/>
      <c r="V936" s="20"/>
      <c r="X936" s="10">
        <v>109.28</v>
      </c>
      <c r="Y936" s="11">
        <v>-4.1344999999999998E-5</v>
      </c>
      <c r="Z936" s="10">
        <v>5.4554</v>
      </c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5">
        <f>H936*1000000000000000</f>
        <v>7498.9</v>
      </c>
      <c r="AU936" s="4">
        <f t="shared" si="14"/>
        <v>0.61387999999999998</v>
      </c>
    </row>
    <row r="937" spans="1:47" x14ac:dyDescent="0.25">
      <c r="A937" s="10">
        <v>1</v>
      </c>
      <c r="B937" s="10">
        <v>3000</v>
      </c>
      <c r="D937" s="10">
        <v>3.5000000000000003E-2</v>
      </c>
      <c r="E937" s="10">
        <v>15</v>
      </c>
      <c r="F937" s="10">
        <v>15</v>
      </c>
      <c r="H937" s="11">
        <v>7.4988999999999999E-12</v>
      </c>
      <c r="I937" s="21"/>
      <c r="J937" s="21"/>
      <c r="K937" s="21"/>
      <c r="L937" s="21"/>
      <c r="M937" s="21"/>
      <c r="N937" s="21"/>
      <c r="O937" s="21"/>
      <c r="P937" s="10">
        <v>26.305</v>
      </c>
      <c r="Q937" s="10">
        <v>10.833</v>
      </c>
      <c r="R937" s="10">
        <v>0.19220999999999999</v>
      </c>
      <c r="T937" s="20"/>
      <c r="V937" s="20"/>
      <c r="X937" s="10">
        <v>112.85</v>
      </c>
      <c r="Y937" s="11">
        <v>-4.6449999999999997E-5</v>
      </c>
      <c r="Z937" s="10">
        <v>3.7980999999999998</v>
      </c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5">
        <f>H937*1000000000000000</f>
        <v>7498.9</v>
      </c>
      <c r="AU937" s="4">
        <f t="shared" si="14"/>
        <v>0.76883999999999997</v>
      </c>
    </row>
    <row r="938" spans="1:47" x14ac:dyDescent="0.25">
      <c r="A938" s="10">
        <v>1</v>
      </c>
      <c r="B938" s="10">
        <v>3100</v>
      </c>
      <c r="D938" s="10">
        <v>3.5000000000000003E-2</v>
      </c>
      <c r="E938" s="10">
        <v>15</v>
      </c>
      <c r="F938" s="10">
        <v>15</v>
      </c>
      <c r="H938" s="11">
        <v>7.4988999999999999E-12</v>
      </c>
      <c r="I938" s="21"/>
      <c r="J938" s="21"/>
      <c r="K938" s="21"/>
      <c r="L938" s="21"/>
      <c r="M938" s="21"/>
      <c r="N938" s="21"/>
      <c r="O938" s="21"/>
      <c r="P938" s="10">
        <v>29.193999999999999</v>
      </c>
      <c r="Q938" s="10">
        <v>12.467000000000001</v>
      </c>
      <c r="R938" s="10">
        <v>0.23774000000000001</v>
      </c>
      <c r="T938" s="20"/>
      <c r="V938" s="20"/>
      <c r="X938" s="10">
        <v>116.4</v>
      </c>
      <c r="Y938" s="11">
        <v>-5.1977000000000001E-5</v>
      </c>
      <c r="Z938" s="10">
        <v>8.5038</v>
      </c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5">
        <f>H938*1000000000000000</f>
        <v>7498.9</v>
      </c>
      <c r="AU938" s="4">
        <f t="shared" si="14"/>
        <v>0.95096000000000003</v>
      </c>
    </row>
    <row r="939" spans="1:47" x14ac:dyDescent="0.25">
      <c r="A939" s="10">
        <v>1</v>
      </c>
      <c r="B939" s="10">
        <v>3200</v>
      </c>
      <c r="D939" s="10">
        <v>3.5000000000000003E-2</v>
      </c>
      <c r="E939" s="10">
        <v>15</v>
      </c>
      <c r="F939" s="10">
        <v>15</v>
      </c>
      <c r="H939" s="11">
        <v>7.4988999999999999E-12</v>
      </c>
      <c r="I939" s="21"/>
      <c r="J939" s="21"/>
      <c r="K939" s="21"/>
      <c r="L939" s="21"/>
      <c r="M939" s="21"/>
      <c r="N939" s="21"/>
      <c r="O939" s="21"/>
      <c r="P939" s="10">
        <v>31.277000000000001</v>
      </c>
      <c r="Q939" s="10">
        <v>13.813000000000001</v>
      </c>
      <c r="R939" s="10">
        <v>0.29052</v>
      </c>
      <c r="T939" s="20"/>
      <c r="V939" s="20"/>
      <c r="X939" s="10">
        <v>119.78</v>
      </c>
      <c r="Y939" s="11">
        <v>-5.6023000000000002E-5</v>
      </c>
      <c r="Z939" s="10">
        <v>690.57</v>
      </c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5">
        <f>H939*1000000000000000</f>
        <v>7498.9</v>
      </c>
      <c r="AU939" s="4">
        <f t="shared" si="14"/>
        <v>1.16208</v>
      </c>
    </row>
    <row r="940" spans="1:47" x14ac:dyDescent="0.25">
      <c r="A940" s="10">
        <v>1</v>
      </c>
      <c r="B940" s="10">
        <v>3300</v>
      </c>
      <c r="D940" s="10">
        <v>3.5000000000000003E-2</v>
      </c>
      <c r="E940" s="10">
        <v>15</v>
      </c>
      <c r="F940" s="10">
        <v>15</v>
      </c>
      <c r="H940" s="11">
        <v>7.4988999999999999E-12</v>
      </c>
      <c r="I940" s="21"/>
      <c r="J940" s="21"/>
      <c r="K940" s="21"/>
      <c r="L940" s="21"/>
      <c r="M940" s="21"/>
      <c r="N940" s="21"/>
      <c r="O940" s="21"/>
      <c r="P940" s="10">
        <v>31.904</v>
      </c>
      <c r="Q940" s="10">
        <v>14.531000000000001</v>
      </c>
      <c r="R940" s="10">
        <v>0.34795999999999999</v>
      </c>
      <c r="T940" s="20"/>
      <c r="V940" s="20"/>
      <c r="X940" s="10">
        <v>122.95</v>
      </c>
      <c r="Y940" s="11">
        <v>-5.7247999999999998E-5</v>
      </c>
      <c r="Z940" s="10">
        <v>2462.9</v>
      </c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5">
        <f>H940*1000000000000000</f>
        <v>7498.9</v>
      </c>
      <c r="AU940" s="4">
        <f t="shared" si="14"/>
        <v>1.39184</v>
      </c>
    </row>
    <row r="941" spans="1:47" x14ac:dyDescent="0.25">
      <c r="A941" s="10">
        <v>1</v>
      </c>
      <c r="B941" s="10">
        <v>3400</v>
      </c>
      <c r="D941" s="10">
        <v>3.5000000000000003E-2</v>
      </c>
      <c r="E941" s="10">
        <v>15</v>
      </c>
      <c r="F941" s="10">
        <v>15</v>
      </c>
      <c r="H941" s="11">
        <v>7.4988999999999999E-12</v>
      </c>
      <c r="I941" s="21"/>
      <c r="J941" s="21"/>
      <c r="K941" s="21"/>
      <c r="L941" s="21"/>
      <c r="M941" s="21"/>
      <c r="N941" s="21"/>
      <c r="O941" s="21"/>
      <c r="P941" s="10">
        <v>32.527000000000001</v>
      </c>
      <c r="Q941" s="10">
        <v>15.265000000000001</v>
      </c>
      <c r="R941" s="10">
        <v>0.40944999999999998</v>
      </c>
      <c r="T941" s="20"/>
      <c r="V941" s="20"/>
      <c r="X941" s="10">
        <v>126.1</v>
      </c>
      <c r="Y941" s="11">
        <v>-5.8508999999999998E-5</v>
      </c>
      <c r="Z941" s="10">
        <v>4308.8999999999996</v>
      </c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5">
        <f>H941*1000000000000000</f>
        <v>7498.9</v>
      </c>
      <c r="AU941" s="4">
        <f t="shared" si="14"/>
        <v>1.6377999999999999</v>
      </c>
    </row>
    <row r="942" spans="1:47" x14ac:dyDescent="0.25">
      <c r="A942" s="10">
        <v>1</v>
      </c>
      <c r="B942" s="10">
        <v>3500</v>
      </c>
      <c r="D942" s="10">
        <v>3.5000000000000003E-2</v>
      </c>
      <c r="E942" s="10">
        <v>15</v>
      </c>
      <c r="F942" s="10">
        <v>15</v>
      </c>
      <c r="H942" s="11">
        <v>7.4988999999999999E-12</v>
      </c>
      <c r="I942" s="21"/>
      <c r="J942" s="21"/>
      <c r="K942" s="21"/>
      <c r="L942" s="21"/>
      <c r="M942" s="21"/>
      <c r="N942" s="21"/>
      <c r="O942" s="21"/>
      <c r="P942" s="10">
        <v>33.173000000000002</v>
      </c>
      <c r="Q942" s="10">
        <v>16.029</v>
      </c>
      <c r="R942" s="10">
        <v>0.47527000000000003</v>
      </c>
      <c r="T942" s="20"/>
      <c r="V942" s="20"/>
      <c r="X942" s="10">
        <v>129.26</v>
      </c>
      <c r="Y942" s="11">
        <v>-5.9855999999999997E-5</v>
      </c>
      <c r="Z942" s="10">
        <v>6213</v>
      </c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5">
        <f>H942*1000000000000000</f>
        <v>7498.9</v>
      </c>
      <c r="AU942" s="4">
        <f t="shared" si="14"/>
        <v>1.9010800000000001</v>
      </c>
    </row>
    <row r="943" spans="1:47" x14ac:dyDescent="0.25">
      <c r="A943" s="10">
        <v>1</v>
      </c>
      <c r="B943" s="10">
        <v>3600</v>
      </c>
      <c r="D943" s="10">
        <v>3.5000000000000003E-2</v>
      </c>
      <c r="E943" s="10">
        <v>15</v>
      </c>
      <c r="F943" s="10">
        <v>15</v>
      </c>
      <c r="H943" s="11">
        <v>7.4988999999999999E-12</v>
      </c>
      <c r="I943" s="21"/>
      <c r="J943" s="21"/>
      <c r="K943" s="21"/>
      <c r="L943" s="21"/>
      <c r="M943" s="21"/>
      <c r="N943" s="21"/>
      <c r="O943" s="21"/>
      <c r="P943" s="10">
        <v>33.817999999999998</v>
      </c>
      <c r="Q943" s="10">
        <v>16.812999999999999</v>
      </c>
      <c r="R943" s="10">
        <v>0.54549000000000003</v>
      </c>
      <c r="T943" s="20"/>
      <c r="V943" s="20"/>
      <c r="X943" s="10">
        <v>132.41</v>
      </c>
      <c r="Y943" s="11">
        <v>-6.1245000000000001E-5</v>
      </c>
      <c r="Z943" s="10">
        <v>8190.6</v>
      </c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5">
        <f>H943*1000000000000000</f>
        <v>7498.9</v>
      </c>
      <c r="AU943" s="4">
        <f t="shared" si="14"/>
        <v>2.1819600000000001</v>
      </c>
    </row>
    <row r="944" spans="1:47" x14ac:dyDescent="0.25">
      <c r="A944" s="10">
        <v>1</v>
      </c>
      <c r="B944" s="10">
        <v>3700</v>
      </c>
      <c r="D944" s="10">
        <v>3.5000000000000003E-2</v>
      </c>
      <c r="E944" s="10">
        <v>15</v>
      </c>
      <c r="F944" s="10">
        <v>15</v>
      </c>
      <c r="H944" s="11">
        <v>7.4988999999999999E-12</v>
      </c>
      <c r="I944" s="21"/>
      <c r="J944" s="21"/>
      <c r="K944" s="21"/>
      <c r="L944" s="21"/>
      <c r="M944" s="21"/>
      <c r="N944" s="21"/>
      <c r="O944" s="21"/>
      <c r="P944" s="10">
        <v>34.496000000000002</v>
      </c>
      <c r="Q944" s="10">
        <v>17.632999999999999</v>
      </c>
      <c r="R944" s="10">
        <v>0.62058000000000002</v>
      </c>
      <c r="T944" s="20"/>
      <c r="V944" s="20"/>
      <c r="X944" s="10">
        <v>135.57</v>
      </c>
      <c r="Y944" s="11">
        <v>-6.2744999999999996E-5</v>
      </c>
      <c r="Z944" s="10">
        <v>10223</v>
      </c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5">
        <f>H944*1000000000000000</f>
        <v>7498.9</v>
      </c>
      <c r="AU944" s="4">
        <f t="shared" si="14"/>
        <v>2.4823200000000001</v>
      </c>
    </row>
    <row r="945" spans="1:47" x14ac:dyDescent="0.25">
      <c r="A945" s="10">
        <v>1</v>
      </c>
      <c r="B945" s="10">
        <v>3800</v>
      </c>
      <c r="D945" s="10">
        <v>3.5000000000000003E-2</v>
      </c>
      <c r="E945" s="10">
        <v>15</v>
      </c>
      <c r="F945" s="10">
        <v>15</v>
      </c>
      <c r="H945" s="11">
        <v>7.4988999999999999E-12</v>
      </c>
      <c r="I945" s="21"/>
      <c r="J945" s="21"/>
      <c r="K945" s="21"/>
      <c r="L945" s="21"/>
      <c r="M945" s="21"/>
      <c r="N945" s="21"/>
      <c r="O945" s="21"/>
      <c r="P945" s="10">
        <v>35.167999999999999</v>
      </c>
      <c r="Q945" s="10">
        <v>18.47</v>
      </c>
      <c r="R945" s="10">
        <v>0.70040999999999998</v>
      </c>
      <c r="T945" s="20"/>
      <c r="V945" s="20"/>
      <c r="X945" s="10">
        <v>138.72</v>
      </c>
      <c r="Y945" s="11">
        <v>-6.4277999999999997E-5</v>
      </c>
      <c r="Z945" s="10">
        <v>12333</v>
      </c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5">
        <f>H945*1000000000000000</f>
        <v>7498.9</v>
      </c>
      <c r="AU945" s="4">
        <f t="shared" si="14"/>
        <v>2.8016399999999999</v>
      </c>
    </row>
    <row r="946" spans="1:47" x14ac:dyDescent="0.25">
      <c r="A946" s="10">
        <v>1</v>
      </c>
      <c r="B946" s="10">
        <v>3900</v>
      </c>
      <c r="D946" s="10">
        <v>3.5000000000000003E-2</v>
      </c>
      <c r="E946" s="10">
        <v>15</v>
      </c>
      <c r="F946" s="10">
        <v>15</v>
      </c>
      <c r="H946" s="11">
        <v>7.4988999999999999E-12</v>
      </c>
      <c r="I946" s="21"/>
      <c r="J946" s="21"/>
      <c r="K946" s="21"/>
      <c r="L946" s="21"/>
      <c r="M946" s="21"/>
      <c r="N946" s="21"/>
      <c r="O946" s="21"/>
      <c r="P946" s="10">
        <v>35.865000000000002</v>
      </c>
      <c r="Q946" s="10">
        <v>19.343</v>
      </c>
      <c r="R946" s="10">
        <v>0.78554999999999997</v>
      </c>
      <c r="T946" s="20"/>
      <c r="V946" s="20"/>
      <c r="X946" s="10">
        <v>141.86000000000001</v>
      </c>
      <c r="Y946" s="11">
        <v>-6.5909999999999997E-5</v>
      </c>
      <c r="Z946" s="10">
        <v>14505</v>
      </c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5">
        <f>H946*1000000000000000</f>
        <v>7498.9</v>
      </c>
      <c r="AU946" s="4">
        <f t="shared" si="14"/>
        <v>3.1421999999999999</v>
      </c>
    </row>
    <row r="947" spans="1:47" x14ac:dyDescent="0.25">
      <c r="A947" s="10">
        <v>1</v>
      </c>
      <c r="B947" s="10">
        <v>4000</v>
      </c>
      <c r="D947" s="10">
        <v>3.5000000000000003E-2</v>
      </c>
      <c r="E947" s="10">
        <v>15</v>
      </c>
      <c r="F947" s="10">
        <v>15</v>
      </c>
      <c r="H947" s="11">
        <v>7.4988999999999999E-12</v>
      </c>
      <c r="I947" s="21"/>
      <c r="J947" s="21"/>
      <c r="K947" s="21"/>
      <c r="L947" s="21"/>
      <c r="M947" s="21"/>
      <c r="N947" s="21"/>
      <c r="O947" s="21"/>
      <c r="P947" s="10">
        <v>36.576000000000001</v>
      </c>
      <c r="Q947" s="10">
        <v>20.245000000000001</v>
      </c>
      <c r="R947" s="10">
        <v>0.87612000000000001</v>
      </c>
      <c r="T947" s="20"/>
      <c r="V947" s="20"/>
      <c r="X947" s="10">
        <v>145.01</v>
      </c>
      <c r="Y947" s="11">
        <v>-6.7623E-5</v>
      </c>
      <c r="Z947" s="10">
        <v>16746</v>
      </c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5">
        <f>H947*1000000000000000</f>
        <v>7498.9</v>
      </c>
      <c r="AU947" s="4">
        <f t="shared" si="14"/>
        <v>3.50448</v>
      </c>
    </row>
    <row r="948" spans="1:47" x14ac:dyDescent="0.25">
      <c r="A948" s="10">
        <v>1</v>
      </c>
      <c r="B948" s="10">
        <v>4100</v>
      </c>
      <c r="D948" s="10">
        <v>3.5000000000000003E-2</v>
      </c>
      <c r="E948" s="10">
        <v>15</v>
      </c>
      <c r="F948" s="10">
        <v>15</v>
      </c>
      <c r="H948" s="11">
        <v>7.4988999999999999E-12</v>
      </c>
      <c r="I948" s="21"/>
      <c r="J948" s="21"/>
      <c r="K948" s="21"/>
      <c r="L948" s="21"/>
      <c r="M948" s="21"/>
      <c r="N948" s="21"/>
      <c r="O948" s="21"/>
      <c r="P948" s="10">
        <v>37.302</v>
      </c>
      <c r="Q948" s="10">
        <v>21.178000000000001</v>
      </c>
      <c r="R948" s="10">
        <v>0.97238999999999998</v>
      </c>
      <c r="T948" s="20"/>
      <c r="V948" s="20"/>
      <c r="X948" s="10">
        <v>148.16</v>
      </c>
      <c r="Y948" s="11">
        <v>-6.9418000000000005E-5</v>
      </c>
      <c r="Z948" s="10">
        <v>19057</v>
      </c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5">
        <f>H948*1000000000000000</f>
        <v>7498.9</v>
      </c>
      <c r="AU948" s="4">
        <f t="shared" si="14"/>
        <v>3.8895599999999999</v>
      </c>
    </row>
    <row r="949" spans="1:47" x14ac:dyDescent="0.25">
      <c r="A949" s="10">
        <v>1</v>
      </c>
      <c r="B949" s="10">
        <v>4200</v>
      </c>
      <c r="D949" s="10">
        <v>3.5000000000000003E-2</v>
      </c>
      <c r="E949" s="10">
        <v>15</v>
      </c>
      <c r="F949" s="10">
        <v>15</v>
      </c>
      <c r="H949" s="11">
        <v>7.4988999999999999E-12</v>
      </c>
      <c r="I949" s="21"/>
      <c r="J949" s="21"/>
      <c r="K949" s="21"/>
      <c r="L949" s="21"/>
      <c r="M949" s="21"/>
      <c r="N949" s="21"/>
      <c r="O949" s="21"/>
      <c r="P949" s="10">
        <v>38.057000000000002</v>
      </c>
      <c r="Q949" s="10">
        <v>22.152000000000001</v>
      </c>
      <c r="R949" s="10">
        <v>1.0749</v>
      </c>
      <c r="T949" s="20"/>
      <c r="V949" s="20"/>
      <c r="X949" s="10">
        <v>151.30000000000001</v>
      </c>
      <c r="Y949" s="11">
        <v>-7.1333000000000003E-5</v>
      </c>
      <c r="Z949" s="10">
        <v>21430</v>
      </c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5">
        <f>H949*1000000000000000</f>
        <v>7498.9</v>
      </c>
      <c r="AU949" s="4">
        <f t="shared" si="14"/>
        <v>4.2995999999999999</v>
      </c>
    </row>
    <row r="950" spans="1:47" x14ac:dyDescent="0.25">
      <c r="A950" s="10">
        <v>1</v>
      </c>
      <c r="B950" s="10">
        <v>4300</v>
      </c>
      <c r="D950" s="10">
        <v>3.5000000000000003E-2</v>
      </c>
      <c r="E950" s="10">
        <v>15</v>
      </c>
      <c r="F950" s="10">
        <v>15</v>
      </c>
      <c r="H950" s="11">
        <v>7.4988999999999999E-12</v>
      </c>
      <c r="I950" s="21"/>
      <c r="J950" s="21"/>
      <c r="K950" s="21"/>
      <c r="L950" s="21"/>
      <c r="M950" s="21"/>
      <c r="N950" s="21"/>
      <c r="O950" s="21"/>
      <c r="P950" s="10">
        <v>38.808</v>
      </c>
      <c r="Q950" s="10">
        <v>23.146999999999998</v>
      </c>
      <c r="R950" s="10">
        <v>1.1833</v>
      </c>
      <c r="T950" s="20"/>
      <c r="V950" s="20"/>
      <c r="X950" s="10">
        <v>154.44</v>
      </c>
      <c r="Y950" s="11">
        <v>-7.3291E-5</v>
      </c>
      <c r="Z950" s="10">
        <v>23886</v>
      </c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5">
        <f>H950*1000000000000000</f>
        <v>7498.9</v>
      </c>
      <c r="AU950" s="4">
        <f t="shared" si="14"/>
        <v>4.7332000000000001</v>
      </c>
    </row>
    <row r="951" spans="1:47" x14ac:dyDescent="0.25">
      <c r="A951" s="10">
        <v>1</v>
      </c>
      <c r="B951" s="10">
        <v>4400</v>
      </c>
      <c r="D951" s="10">
        <v>3.5000000000000003E-2</v>
      </c>
      <c r="E951" s="10">
        <v>15</v>
      </c>
      <c r="F951" s="10">
        <v>15</v>
      </c>
      <c r="H951" s="11">
        <v>7.4988999999999999E-12</v>
      </c>
      <c r="I951" s="21"/>
      <c r="J951" s="21"/>
      <c r="K951" s="21"/>
      <c r="L951" s="21"/>
      <c r="M951" s="21"/>
      <c r="N951" s="21"/>
      <c r="O951" s="21"/>
      <c r="P951" s="10">
        <v>39.585000000000001</v>
      </c>
      <c r="Q951" s="10">
        <v>24.183</v>
      </c>
      <c r="R951" s="10">
        <v>1.2985</v>
      </c>
      <c r="T951" s="20"/>
      <c r="V951" s="20"/>
      <c r="X951" s="10">
        <v>157.58000000000001</v>
      </c>
      <c r="Y951" s="11">
        <v>-7.5369000000000003E-5</v>
      </c>
      <c r="Z951" s="10">
        <v>26409</v>
      </c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5">
        <f>H951*1000000000000000</f>
        <v>7498.9</v>
      </c>
      <c r="AU951" s="4">
        <f t="shared" si="14"/>
        <v>5.194</v>
      </c>
    </row>
    <row r="952" spans="1:47" x14ac:dyDescent="0.25">
      <c r="A952" s="10">
        <v>1</v>
      </c>
      <c r="B952" s="10">
        <v>4500</v>
      </c>
      <c r="D952" s="10">
        <v>3.5000000000000003E-2</v>
      </c>
      <c r="E952" s="10">
        <v>15</v>
      </c>
      <c r="F952" s="10">
        <v>15</v>
      </c>
      <c r="H952" s="11">
        <v>7.4988999999999999E-12</v>
      </c>
      <c r="I952" s="21"/>
      <c r="J952" s="21"/>
      <c r="K952" s="21"/>
      <c r="L952" s="21"/>
      <c r="M952" s="21"/>
      <c r="N952" s="21"/>
      <c r="O952" s="21"/>
      <c r="P952" s="10">
        <v>40.387999999999998</v>
      </c>
      <c r="Q952" s="10">
        <v>25.260999999999999</v>
      </c>
      <c r="R952" s="10">
        <v>1.4209000000000001</v>
      </c>
      <c r="T952" s="20"/>
      <c r="V952" s="20"/>
      <c r="X952" s="10">
        <v>160.72</v>
      </c>
      <c r="Y952" s="11">
        <v>-7.7574E-5</v>
      </c>
      <c r="Z952" s="10">
        <v>29000</v>
      </c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5">
        <f>H952*1000000000000000</f>
        <v>7498.9</v>
      </c>
      <c r="AU952" s="4">
        <f t="shared" si="14"/>
        <v>5.6836000000000002</v>
      </c>
    </row>
    <row r="953" spans="1:47" x14ac:dyDescent="0.25">
      <c r="A953" s="10">
        <v>1</v>
      </c>
      <c r="B953" s="10">
        <v>4600</v>
      </c>
      <c r="D953" s="10">
        <v>3.5000000000000003E-2</v>
      </c>
      <c r="E953" s="10">
        <v>15</v>
      </c>
      <c r="F953" s="10">
        <v>15</v>
      </c>
      <c r="H953" s="11">
        <v>7.4988999999999999E-12</v>
      </c>
      <c r="I953" s="21"/>
      <c r="J953" s="21"/>
      <c r="K953" s="21"/>
      <c r="L953" s="21"/>
      <c r="M953" s="21"/>
      <c r="N953" s="21"/>
      <c r="O953" s="21"/>
      <c r="P953" s="10">
        <v>41.204000000000001</v>
      </c>
      <c r="Q953" s="10">
        <v>26.373999999999999</v>
      </c>
      <c r="R953" s="10">
        <v>1.5504</v>
      </c>
      <c r="T953" s="20"/>
      <c r="V953" s="20"/>
      <c r="X953" s="10">
        <v>163.86</v>
      </c>
      <c r="Y953" s="11">
        <v>-7.9872999999999999E-5</v>
      </c>
      <c r="Z953" s="10">
        <v>31668</v>
      </c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5">
        <f>H953*1000000000000000</f>
        <v>7498.9</v>
      </c>
      <c r="AU953" s="4">
        <f t="shared" si="14"/>
        <v>6.2016</v>
      </c>
    </row>
    <row r="954" spans="1:47" x14ac:dyDescent="0.25">
      <c r="A954" s="10">
        <v>1</v>
      </c>
      <c r="B954" s="10">
        <v>4700</v>
      </c>
      <c r="D954" s="10">
        <v>3.5000000000000003E-2</v>
      </c>
      <c r="E954" s="10">
        <v>15</v>
      </c>
      <c r="F954" s="10">
        <v>15</v>
      </c>
      <c r="H954" s="11">
        <v>7.4988999999999999E-12</v>
      </c>
      <c r="I954" s="21"/>
      <c r="J954" s="21"/>
      <c r="K954" s="21"/>
      <c r="L954" s="21"/>
      <c r="M954" s="21"/>
      <c r="N954" s="21"/>
      <c r="O954" s="21"/>
      <c r="P954" s="10">
        <v>42.046999999999997</v>
      </c>
      <c r="Q954" s="10">
        <v>27.533000000000001</v>
      </c>
      <c r="R954" s="10">
        <v>1.6879</v>
      </c>
      <c r="T954" s="20"/>
      <c r="V954" s="20"/>
      <c r="X954" s="10">
        <v>167</v>
      </c>
      <c r="Y954" s="11">
        <v>-8.2311000000000005E-5</v>
      </c>
      <c r="Z954" s="10">
        <v>34406</v>
      </c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5">
        <f>H954*1000000000000000</f>
        <v>7498.9</v>
      </c>
      <c r="AU954" s="4">
        <f t="shared" si="14"/>
        <v>6.7515999999999998</v>
      </c>
    </row>
    <row r="955" spans="1:47" x14ac:dyDescent="0.25">
      <c r="A955" s="10">
        <v>1</v>
      </c>
      <c r="B955" s="10">
        <v>4800</v>
      </c>
      <c r="D955" s="10">
        <v>3.5000000000000003E-2</v>
      </c>
      <c r="E955" s="10">
        <v>15</v>
      </c>
      <c r="F955" s="10">
        <v>15</v>
      </c>
      <c r="H955" s="11">
        <v>7.4988999999999999E-12</v>
      </c>
      <c r="I955" s="21"/>
      <c r="J955" s="21"/>
      <c r="K955" s="21"/>
      <c r="L955" s="21"/>
      <c r="M955" s="21"/>
      <c r="N955" s="21"/>
      <c r="O955" s="21"/>
      <c r="P955" s="10">
        <v>42.896999999999998</v>
      </c>
      <c r="Q955" s="10">
        <v>28.725000000000001</v>
      </c>
      <c r="R955" s="10">
        <v>1.833</v>
      </c>
      <c r="T955" s="20"/>
      <c r="V955" s="20"/>
      <c r="X955" s="10">
        <v>170.13</v>
      </c>
      <c r="Y955" s="11">
        <v>-8.4838000000000003E-5</v>
      </c>
      <c r="Z955" s="10">
        <v>37227</v>
      </c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5">
        <f>H955*1000000000000000</f>
        <v>7498.9</v>
      </c>
      <c r="AU955" s="4">
        <f t="shared" si="14"/>
        <v>7.3319999999999999</v>
      </c>
    </row>
    <row r="956" spans="1:47" x14ac:dyDescent="0.25">
      <c r="A956" s="10">
        <v>1</v>
      </c>
      <c r="B956" s="10">
        <v>4900</v>
      </c>
      <c r="D956" s="10">
        <v>3.5000000000000003E-2</v>
      </c>
      <c r="E956" s="10">
        <v>15</v>
      </c>
      <c r="F956" s="10">
        <v>15</v>
      </c>
      <c r="H956" s="11">
        <v>7.4988999999999999E-12</v>
      </c>
      <c r="I956" s="21"/>
      <c r="J956" s="21"/>
      <c r="K956" s="21"/>
      <c r="L956" s="21"/>
      <c r="M956" s="21"/>
      <c r="N956" s="21"/>
      <c r="O956" s="21"/>
      <c r="P956" s="10">
        <v>43.779000000000003</v>
      </c>
      <c r="Q956" s="10">
        <v>29.968</v>
      </c>
      <c r="R956" s="10">
        <v>1.9869000000000001</v>
      </c>
      <c r="T956" s="20"/>
      <c r="V956" s="20"/>
      <c r="X956" s="10">
        <v>173.27</v>
      </c>
      <c r="Y956" s="11">
        <v>-8.7528999999999995E-5</v>
      </c>
      <c r="Z956" s="10">
        <v>40119</v>
      </c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5">
        <f>H956*1000000000000000</f>
        <v>7498.9</v>
      </c>
      <c r="AU956" s="4">
        <f t="shared" si="14"/>
        <v>7.9476000000000004</v>
      </c>
    </row>
    <row r="957" spans="1:47" x14ac:dyDescent="0.25">
      <c r="A957" s="10">
        <v>1</v>
      </c>
      <c r="B957" s="10">
        <v>5000</v>
      </c>
      <c r="D957" s="10">
        <v>3.5000000000000003E-2</v>
      </c>
      <c r="E957" s="10">
        <v>15</v>
      </c>
      <c r="F957" s="10">
        <v>15</v>
      </c>
      <c r="H957" s="11">
        <v>7.4988999999999999E-12</v>
      </c>
      <c r="I957" s="21"/>
      <c r="J957" s="21"/>
      <c r="K957" s="21"/>
      <c r="L957" s="21"/>
      <c r="M957" s="21"/>
      <c r="N957" s="21"/>
      <c r="O957" s="21"/>
      <c r="P957" s="10">
        <v>44.661000000000001</v>
      </c>
      <c r="Q957" s="10">
        <v>31.242000000000001</v>
      </c>
      <c r="R957" s="10">
        <v>2.1488999999999998</v>
      </c>
      <c r="T957" s="20"/>
      <c r="V957" s="20"/>
      <c r="X957" s="10">
        <v>176.4</v>
      </c>
      <c r="Y957" s="11">
        <v>-9.0297999999999995E-5</v>
      </c>
      <c r="Z957" s="10">
        <v>43099</v>
      </c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5">
        <f>H957*1000000000000000</f>
        <v>7498.9</v>
      </c>
      <c r="AU957" s="4">
        <f t="shared" si="14"/>
        <v>8.5955999999999992</v>
      </c>
    </row>
    <row r="958" spans="1:47" x14ac:dyDescent="0.25">
      <c r="A958" s="10">
        <v>1</v>
      </c>
      <c r="B958" s="10">
        <v>5100</v>
      </c>
      <c r="D958" s="10">
        <v>3.5000000000000003E-2</v>
      </c>
      <c r="E958" s="10">
        <v>15</v>
      </c>
      <c r="F958" s="10">
        <v>15</v>
      </c>
      <c r="H958" s="11">
        <v>7.4988999999999999E-12</v>
      </c>
      <c r="I958" s="21"/>
      <c r="J958" s="21"/>
      <c r="K958" s="21"/>
      <c r="L958" s="21"/>
      <c r="M958" s="21"/>
      <c r="N958" s="21"/>
      <c r="O958" s="21"/>
      <c r="P958" s="10">
        <v>45.57</v>
      </c>
      <c r="Q958" s="10">
        <v>32.566000000000003</v>
      </c>
      <c r="R958" s="10">
        <v>2.3203</v>
      </c>
      <c r="T958" s="20"/>
      <c r="V958" s="20"/>
      <c r="X958" s="10">
        <v>179.53</v>
      </c>
      <c r="Y958" s="11">
        <v>-9.3226999999999994E-5</v>
      </c>
      <c r="Z958" s="10">
        <v>46156</v>
      </c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5">
        <f>H958*1000000000000000</f>
        <v>7498.9</v>
      </c>
      <c r="AU958" s="4">
        <f t="shared" si="14"/>
        <v>9.2812000000000001</v>
      </c>
    </row>
    <row r="959" spans="1:47" x14ac:dyDescent="0.25">
      <c r="A959" s="10">
        <v>1</v>
      </c>
      <c r="B959" s="10">
        <v>5200</v>
      </c>
      <c r="D959" s="10">
        <v>3.5000000000000003E-2</v>
      </c>
      <c r="E959" s="10">
        <v>15</v>
      </c>
      <c r="F959" s="10">
        <v>15</v>
      </c>
      <c r="H959" s="11">
        <v>7.4988999999999999E-12</v>
      </c>
      <c r="I959" s="21"/>
      <c r="J959" s="21"/>
      <c r="K959" s="21"/>
      <c r="L959" s="21"/>
      <c r="M959" s="21"/>
      <c r="N959" s="21"/>
      <c r="O959" s="21"/>
      <c r="P959" s="10">
        <v>46.506</v>
      </c>
      <c r="Q959" s="10">
        <v>33.942</v>
      </c>
      <c r="R959" s="10">
        <v>2.5017</v>
      </c>
      <c r="T959" s="20"/>
      <c r="V959" s="20"/>
      <c r="X959" s="10">
        <v>182.66</v>
      </c>
      <c r="Y959" s="11">
        <v>-9.6325999999999999E-5</v>
      </c>
      <c r="Z959" s="10">
        <v>49290</v>
      </c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5">
        <f>H959*1000000000000000</f>
        <v>7498.9</v>
      </c>
      <c r="AU959" s="4">
        <f t="shared" si="14"/>
        <v>10.0068</v>
      </c>
    </row>
    <row r="960" spans="1:47" x14ac:dyDescent="0.25">
      <c r="A960" s="10">
        <v>1</v>
      </c>
      <c r="B960" s="10">
        <v>5300</v>
      </c>
      <c r="D960" s="10">
        <v>3.5000000000000003E-2</v>
      </c>
      <c r="E960" s="10">
        <v>15</v>
      </c>
      <c r="F960" s="10">
        <v>15</v>
      </c>
      <c r="H960" s="11">
        <v>7.4988999999999999E-12</v>
      </c>
      <c r="I960" s="21"/>
      <c r="J960" s="21"/>
      <c r="K960" s="21"/>
      <c r="L960" s="21"/>
      <c r="M960" s="21"/>
      <c r="N960" s="21"/>
      <c r="O960" s="21"/>
      <c r="P960" s="10">
        <v>47.465000000000003</v>
      </c>
      <c r="Q960" s="10">
        <v>35.369999999999997</v>
      </c>
      <c r="R960" s="10">
        <v>2.6934</v>
      </c>
      <c r="T960" s="20"/>
      <c r="V960" s="20"/>
      <c r="X960" s="10">
        <v>185.79</v>
      </c>
      <c r="Y960" s="11">
        <v>-9.9596E-5</v>
      </c>
      <c r="Z960" s="10">
        <v>52505</v>
      </c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5">
        <f>H960*1000000000000000</f>
        <v>7498.9</v>
      </c>
      <c r="AU960" s="4">
        <f t="shared" si="14"/>
        <v>10.7736</v>
      </c>
    </row>
    <row r="961" spans="1:47" x14ac:dyDescent="0.25">
      <c r="A961" s="10">
        <v>1</v>
      </c>
      <c r="B961" s="10">
        <v>5400</v>
      </c>
      <c r="D961" s="10">
        <v>3.5000000000000003E-2</v>
      </c>
      <c r="E961" s="10">
        <v>15</v>
      </c>
      <c r="F961" s="10">
        <v>15</v>
      </c>
      <c r="H961" s="11">
        <v>7.4988999999999999E-12</v>
      </c>
      <c r="I961" s="21"/>
      <c r="J961" s="21"/>
      <c r="K961" s="21"/>
      <c r="L961" s="21"/>
      <c r="M961" s="21"/>
      <c r="N961" s="21"/>
      <c r="O961" s="21"/>
      <c r="P961" s="10">
        <v>48.44</v>
      </c>
      <c r="Q961" s="10">
        <v>36.844000000000001</v>
      </c>
      <c r="R961" s="10">
        <v>2.8954</v>
      </c>
      <c r="T961" s="20"/>
      <c r="V961" s="20"/>
      <c r="X961" s="10">
        <v>188.91</v>
      </c>
      <c r="Y961" s="11">
        <v>-3.2698999999999999E-7</v>
      </c>
      <c r="Z961" s="10">
        <v>55807</v>
      </c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5">
        <f>H961*1000000000000000</f>
        <v>7498.9</v>
      </c>
      <c r="AU961" s="4">
        <f t="shared" si="14"/>
        <v>11.5816</v>
      </c>
    </row>
    <row r="962" spans="1:47" x14ac:dyDescent="0.25">
      <c r="A962" s="10">
        <v>1</v>
      </c>
      <c r="B962" s="10">
        <v>5500</v>
      </c>
      <c r="D962" s="10">
        <v>3.5000000000000003E-2</v>
      </c>
      <c r="E962" s="10">
        <v>15</v>
      </c>
      <c r="F962" s="10">
        <v>15</v>
      </c>
      <c r="H962" s="11">
        <v>7.4988999999999999E-12</v>
      </c>
      <c r="I962" s="21"/>
      <c r="J962" s="21"/>
      <c r="K962" s="21"/>
      <c r="L962" s="21"/>
      <c r="M962" s="21"/>
      <c r="N962" s="21"/>
      <c r="O962" s="21"/>
      <c r="P962" s="10">
        <v>49.433999999999997</v>
      </c>
      <c r="Q962" s="10">
        <v>38.368000000000002</v>
      </c>
      <c r="R962" s="10">
        <v>3.1082999999999998</v>
      </c>
      <c r="T962" s="20"/>
      <c r="V962" s="20"/>
      <c r="X962" s="10">
        <v>192.04</v>
      </c>
      <c r="Y962" s="11">
        <v>-3.4414000000000001E-7</v>
      </c>
      <c r="Z962" s="10">
        <v>59194</v>
      </c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5">
        <f>H962*1000000000000000</f>
        <v>7498.9</v>
      </c>
      <c r="AU962" s="4">
        <f t="shared" ref="AU962:AU1025" si="15">4*R962</f>
        <v>12.433199999999999</v>
      </c>
    </row>
    <row r="963" spans="1:47" x14ac:dyDescent="0.25">
      <c r="A963" s="10">
        <v>1</v>
      </c>
      <c r="B963" s="10">
        <v>5600</v>
      </c>
      <c r="D963" s="10">
        <v>3.5000000000000003E-2</v>
      </c>
      <c r="E963" s="10">
        <v>15</v>
      </c>
      <c r="F963" s="10">
        <v>15</v>
      </c>
      <c r="H963" s="11">
        <v>7.4988999999999999E-12</v>
      </c>
      <c r="I963" s="21"/>
      <c r="J963" s="21"/>
      <c r="K963" s="21"/>
      <c r="L963" s="21"/>
      <c r="M963" s="21"/>
      <c r="N963" s="21"/>
      <c r="O963" s="21"/>
      <c r="P963" s="10">
        <v>50.460999999999999</v>
      </c>
      <c r="Q963" s="10">
        <v>39.957000000000001</v>
      </c>
      <c r="R963" s="10">
        <v>3.3336000000000001</v>
      </c>
      <c r="T963" s="20"/>
      <c r="V963" s="20"/>
      <c r="X963" s="10">
        <v>195.16</v>
      </c>
      <c r="Y963" s="11">
        <v>-3.6263000000000001E-7</v>
      </c>
      <c r="Z963" s="10">
        <v>62662</v>
      </c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5">
        <f>H963*1000000000000000</f>
        <v>7498.9</v>
      </c>
      <c r="AU963" s="4">
        <f t="shared" si="15"/>
        <v>13.3344</v>
      </c>
    </row>
    <row r="964" spans="1:47" x14ac:dyDescent="0.25">
      <c r="A964" s="10">
        <v>1</v>
      </c>
      <c r="B964" s="10">
        <v>5700</v>
      </c>
      <c r="D964" s="10">
        <v>3.5000000000000003E-2</v>
      </c>
      <c r="E964" s="10">
        <v>15</v>
      </c>
      <c r="F964" s="10">
        <v>15</v>
      </c>
      <c r="H964" s="11">
        <v>7.4988999999999999E-12</v>
      </c>
      <c r="I964" s="21"/>
      <c r="J964" s="21"/>
      <c r="K964" s="21"/>
      <c r="L964" s="21"/>
      <c r="M964" s="21"/>
      <c r="N964" s="21"/>
      <c r="O964" s="21"/>
      <c r="P964" s="10">
        <v>51.494</v>
      </c>
      <c r="Q964" s="10">
        <v>41.588000000000001</v>
      </c>
      <c r="R964" s="10">
        <v>3.5699000000000001</v>
      </c>
      <c r="T964" s="20"/>
      <c r="V964" s="20"/>
      <c r="X964" s="10">
        <v>198.28</v>
      </c>
      <c r="Y964" s="11">
        <v>-3.8223E-7</v>
      </c>
      <c r="Z964" s="10">
        <v>66226</v>
      </c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5">
        <f>H964*1000000000000000</f>
        <v>7498.9</v>
      </c>
      <c r="AU964" s="4">
        <f t="shared" si="15"/>
        <v>14.2796</v>
      </c>
    </row>
    <row r="965" spans="1:47" x14ac:dyDescent="0.25">
      <c r="A965" s="10">
        <v>1</v>
      </c>
      <c r="B965" s="10">
        <v>5800</v>
      </c>
      <c r="D965" s="10">
        <v>3.5000000000000003E-2</v>
      </c>
      <c r="E965" s="10">
        <v>15</v>
      </c>
      <c r="F965" s="10">
        <v>15</v>
      </c>
      <c r="H965" s="11">
        <v>7.4988999999999999E-12</v>
      </c>
      <c r="I965" s="21"/>
      <c r="J965" s="21"/>
      <c r="K965" s="21"/>
      <c r="L965" s="21"/>
      <c r="M965" s="21"/>
      <c r="N965" s="21"/>
      <c r="O965" s="21"/>
      <c r="P965" s="10">
        <v>52.561</v>
      </c>
      <c r="Q965" s="10">
        <v>43.287999999999997</v>
      </c>
      <c r="R965" s="10">
        <v>3.8197000000000001</v>
      </c>
      <c r="T965" s="20"/>
      <c r="V965" s="20"/>
      <c r="X965" s="10">
        <v>201.4</v>
      </c>
      <c r="Y965" s="11">
        <v>-4.0336999999999999E-7</v>
      </c>
      <c r="Z965" s="10">
        <v>69874</v>
      </c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5">
        <f>H965*1000000000000000</f>
        <v>7498.9</v>
      </c>
      <c r="AU965" s="4">
        <f t="shared" si="15"/>
        <v>15.2788</v>
      </c>
    </row>
    <row r="966" spans="1:47" x14ac:dyDescent="0.25">
      <c r="A966" s="10">
        <v>1</v>
      </c>
      <c r="B966" s="10">
        <v>5900</v>
      </c>
      <c r="D966" s="10">
        <v>3.5000000000000003E-2</v>
      </c>
      <c r="E966" s="10">
        <v>15</v>
      </c>
      <c r="F966" s="10">
        <v>15</v>
      </c>
      <c r="H966" s="11">
        <v>7.4988999999999999E-12</v>
      </c>
      <c r="I966" s="21"/>
      <c r="J966" s="21"/>
      <c r="K966" s="21"/>
      <c r="L966" s="21"/>
      <c r="M966" s="21"/>
      <c r="N966" s="21"/>
      <c r="O966" s="21"/>
      <c r="P966" s="10">
        <v>53.633000000000003</v>
      </c>
      <c r="Q966" s="10">
        <v>45.030999999999999</v>
      </c>
      <c r="R966" s="10">
        <v>4.0814000000000004</v>
      </c>
      <c r="T966" s="20"/>
      <c r="V966" s="20"/>
      <c r="X966" s="10">
        <v>204.52</v>
      </c>
      <c r="Y966" s="11">
        <v>-4.2581000000000003E-7</v>
      </c>
      <c r="Z966" s="10">
        <v>73621</v>
      </c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5">
        <f>H966*1000000000000000</f>
        <v>7498.9</v>
      </c>
      <c r="AU966" s="4">
        <f t="shared" si="15"/>
        <v>16.325600000000001</v>
      </c>
    </row>
    <row r="967" spans="1:47" x14ac:dyDescent="0.25">
      <c r="A967" s="10">
        <v>1</v>
      </c>
      <c r="B967" s="10">
        <v>6000</v>
      </c>
      <c r="D967" s="10">
        <v>3.5000000000000003E-2</v>
      </c>
      <c r="E967" s="10">
        <v>15</v>
      </c>
      <c r="F967" s="10">
        <v>15</v>
      </c>
      <c r="H967" s="11">
        <v>7.4988999999999999E-12</v>
      </c>
      <c r="I967" s="21"/>
      <c r="J967" s="21"/>
      <c r="K967" s="21"/>
      <c r="L967" s="21"/>
      <c r="M967" s="21"/>
      <c r="N967" s="21"/>
      <c r="O967" s="21"/>
      <c r="P967" s="10">
        <v>54.741999999999997</v>
      </c>
      <c r="Q967" s="10">
        <v>46.848999999999997</v>
      </c>
      <c r="R967" s="10">
        <v>4.3579999999999997</v>
      </c>
      <c r="T967" s="20"/>
      <c r="V967" s="20"/>
      <c r="X967" s="10">
        <v>207.63</v>
      </c>
      <c r="Y967" s="11">
        <v>-4.5007000000000001E-7</v>
      </c>
      <c r="Z967" s="10">
        <v>77454</v>
      </c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5">
        <f>H967*1000000000000000</f>
        <v>7498.9</v>
      </c>
      <c r="AU967" s="4">
        <f t="shared" si="15"/>
        <v>17.431999999999999</v>
      </c>
    </row>
    <row r="968" spans="1:47" x14ac:dyDescent="0.25">
      <c r="A968" s="10">
        <v>1</v>
      </c>
      <c r="B968" s="10">
        <v>6100</v>
      </c>
      <c r="D968" s="10">
        <v>3.5000000000000003E-2</v>
      </c>
      <c r="E968" s="10">
        <v>15</v>
      </c>
      <c r="F968" s="10">
        <v>15</v>
      </c>
      <c r="H968" s="11">
        <v>7.4988999999999999E-12</v>
      </c>
      <c r="I968" s="21"/>
      <c r="J968" s="21"/>
      <c r="K968" s="21"/>
      <c r="L968" s="21"/>
      <c r="M968" s="21"/>
      <c r="N968" s="21"/>
      <c r="O968" s="21"/>
      <c r="P968" s="10">
        <v>55.878999999999998</v>
      </c>
      <c r="Q968" s="10">
        <v>48.735999999999997</v>
      </c>
      <c r="R968" s="10">
        <v>4.6494999999999997</v>
      </c>
      <c r="T968" s="20"/>
      <c r="V968" s="20"/>
      <c r="X968" s="10">
        <v>210.74</v>
      </c>
      <c r="Y968" s="11">
        <v>-4.7619999999999999E-7</v>
      </c>
      <c r="Z968" s="10">
        <v>81378</v>
      </c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5">
        <f>H968*1000000000000000</f>
        <v>7498.9</v>
      </c>
      <c r="AU968" s="4">
        <f t="shared" si="15"/>
        <v>18.597999999999999</v>
      </c>
    </row>
    <row r="969" spans="1:47" x14ac:dyDescent="0.25">
      <c r="A969" s="10">
        <v>1</v>
      </c>
      <c r="B969" s="10">
        <v>6200</v>
      </c>
      <c r="D969" s="10">
        <v>3.5000000000000003E-2</v>
      </c>
      <c r="E969" s="10">
        <v>15</v>
      </c>
      <c r="F969" s="10">
        <v>15</v>
      </c>
      <c r="H969" s="11">
        <v>7.4988999999999999E-12</v>
      </c>
      <c r="I969" s="21"/>
      <c r="J969" s="21"/>
      <c r="K969" s="21"/>
      <c r="L969" s="21"/>
      <c r="M969" s="21"/>
      <c r="N969" s="21"/>
      <c r="O969" s="21"/>
      <c r="P969" s="10">
        <v>57.024000000000001</v>
      </c>
      <c r="Q969" s="10">
        <v>50.673999999999999</v>
      </c>
      <c r="R969" s="10">
        <v>4.9546999999999999</v>
      </c>
      <c r="T969" s="20"/>
      <c r="V969" s="20"/>
      <c r="X969" s="10">
        <v>213.85</v>
      </c>
      <c r="Y969" s="11">
        <v>-5.0401999999999998E-7</v>
      </c>
      <c r="Z969" s="10">
        <v>85405</v>
      </c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5">
        <f>H969*1000000000000000</f>
        <v>7498.9</v>
      </c>
      <c r="AU969" s="4">
        <f t="shared" si="15"/>
        <v>19.8188</v>
      </c>
    </row>
    <row r="970" spans="1:47" x14ac:dyDescent="0.25">
      <c r="A970" s="10">
        <v>1</v>
      </c>
      <c r="B970" s="10">
        <v>6300</v>
      </c>
      <c r="D970" s="10">
        <v>3.5000000000000003E-2</v>
      </c>
      <c r="E970" s="10">
        <v>15</v>
      </c>
      <c r="F970" s="10">
        <v>15</v>
      </c>
      <c r="H970" s="11">
        <v>7.4988999999999999E-12</v>
      </c>
      <c r="I970" s="21"/>
      <c r="J970" s="21"/>
      <c r="K970" s="21"/>
      <c r="L970" s="21"/>
      <c r="M970" s="21"/>
      <c r="N970" s="21"/>
      <c r="O970" s="21"/>
      <c r="P970" s="10">
        <v>58.204000000000001</v>
      </c>
      <c r="Q970" s="10">
        <v>52.69</v>
      </c>
      <c r="R970" s="10">
        <v>5.2766000000000002</v>
      </c>
      <c r="T970" s="20"/>
      <c r="V970" s="20"/>
      <c r="X970" s="10">
        <v>216.96</v>
      </c>
      <c r="Y970" s="11">
        <v>-5.3407999999999998E-7</v>
      </c>
      <c r="Z970" s="10">
        <v>89525</v>
      </c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5">
        <f>H970*1000000000000000</f>
        <v>7498.9</v>
      </c>
      <c r="AU970" s="4">
        <f t="shared" si="15"/>
        <v>21.106400000000001</v>
      </c>
    </row>
    <row r="971" spans="1:47" x14ac:dyDescent="0.25">
      <c r="A971" s="10">
        <v>1</v>
      </c>
      <c r="B971" s="10">
        <v>6400</v>
      </c>
      <c r="D971" s="10">
        <v>3.5000000000000003E-2</v>
      </c>
      <c r="E971" s="10">
        <v>15</v>
      </c>
      <c r="F971" s="10">
        <v>15</v>
      </c>
      <c r="H971" s="11">
        <v>7.4988999999999999E-12</v>
      </c>
      <c r="I971" s="21"/>
      <c r="J971" s="21"/>
      <c r="K971" s="21"/>
      <c r="L971" s="21"/>
      <c r="M971" s="21"/>
      <c r="N971" s="21"/>
      <c r="O971" s="21"/>
      <c r="P971" s="10">
        <v>59.383000000000003</v>
      </c>
      <c r="Q971" s="10">
        <v>54.753</v>
      </c>
      <c r="R971" s="10">
        <v>5.6127000000000002</v>
      </c>
      <c r="T971" s="20"/>
      <c r="V971" s="20"/>
      <c r="X971" s="10">
        <v>220.05</v>
      </c>
      <c r="Y971" s="11">
        <v>-5.6599999999999996E-7</v>
      </c>
      <c r="Z971" s="10">
        <v>93752</v>
      </c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5">
        <f>H971*1000000000000000</f>
        <v>7498.9</v>
      </c>
      <c r="AU971" s="4">
        <f t="shared" si="15"/>
        <v>22.450800000000001</v>
      </c>
    </row>
    <row r="972" spans="1:47" x14ac:dyDescent="0.25">
      <c r="A972" s="10">
        <v>1</v>
      </c>
      <c r="B972" s="10">
        <v>6500</v>
      </c>
      <c r="D972" s="10">
        <v>3.5000000000000003E-2</v>
      </c>
      <c r="E972" s="10">
        <v>15</v>
      </c>
      <c r="F972" s="10">
        <v>15</v>
      </c>
      <c r="H972" s="11">
        <v>7.4988999999999999E-12</v>
      </c>
      <c r="I972" s="21"/>
      <c r="J972" s="21"/>
      <c r="K972" s="21"/>
      <c r="L972" s="21"/>
      <c r="M972" s="21"/>
      <c r="N972" s="21"/>
      <c r="O972" s="21"/>
      <c r="P972" s="10">
        <v>60.612000000000002</v>
      </c>
      <c r="Q972" s="10">
        <v>56.914000000000001</v>
      </c>
      <c r="R972" s="10">
        <v>5.9683000000000002</v>
      </c>
      <c r="T972" s="20"/>
      <c r="V972" s="20"/>
      <c r="X972" s="10">
        <v>223.15</v>
      </c>
      <c r="Y972" s="11">
        <v>-6.0080000000000003E-7</v>
      </c>
      <c r="Z972" s="10">
        <v>98070</v>
      </c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5">
        <f>H972*1000000000000000</f>
        <v>7498.9</v>
      </c>
      <c r="AU972" s="4">
        <f t="shared" si="15"/>
        <v>23.873200000000001</v>
      </c>
    </row>
    <row r="973" spans="1:47" x14ac:dyDescent="0.25">
      <c r="A973" s="10">
        <v>1</v>
      </c>
      <c r="B973" s="10">
        <v>6600</v>
      </c>
      <c r="D973" s="10">
        <v>3.5000000000000003E-2</v>
      </c>
      <c r="E973" s="10">
        <v>15</v>
      </c>
      <c r="F973" s="10">
        <v>15</v>
      </c>
      <c r="H973" s="11">
        <v>7.4988999999999999E-12</v>
      </c>
      <c r="I973" s="21"/>
      <c r="J973" s="21"/>
      <c r="K973" s="21"/>
      <c r="L973" s="21"/>
      <c r="M973" s="21"/>
      <c r="N973" s="21"/>
      <c r="O973" s="21"/>
      <c r="P973" s="10">
        <v>61.85</v>
      </c>
      <c r="Q973" s="10">
        <v>59.134</v>
      </c>
      <c r="R973" s="10">
        <v>6.3400999999999996</v>
      </c>
      <c r="T973" s="20"/>
      <c r="V973" s="20"/>
      <c r="X973" s="10">
        <v>226.25</v>
      </c>
      <c r="Y973" s="11">
        <v>-6.3796000000000003E-7</v>
      </c>
      <c r="Z973" s="11">
        <v>102500</v>
      </c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5">
        <f>H973*1000000000000000</f>
        <v>7498.9</v>
      </c>
      <c r="AU973" s="4">
        <f t="shared" si="15"/>
        <v>25.360399999999998</v>
      </c>
    </row>
    <row r="974" spans="1:47" x14ac:dyDescent="0.25">
      <c r="A974" s="10">
        <v>1</v>
      </c>
      <c r="B974" s="10">
        <v>6700</v>
      </c>
      <c r="D974" s="10">
        <v>3.5000000000000003E-2</v>
      </c>
      <c r="E974" s="10">
        <v>15</v>
      </c>
      <c r="F974" s="10">
        <v>15</v>
      </c>
      <c r="H974" s="11">
        <v>7.4988999999999999E-12</v>
      </c>
      <c r="I974" s="21"/>
      <c r="J974" s="21"/>
      <c r="K974" s="21"/>
      <c r="L974" s="21"/>
      <c r="M974" s="21"/>
      <c r="N974" s="21"/>
      <c r="O974" s="21"/>
      <c r="P974" s="10">
        <v>63.101999999999997</v>
      </c>
      <c r="Q974" s="10">
        <v>61.42</v>
      </c>
      <c r="R974" s="10">
        <v>6.7294</v>
      </c>
      <c r="T974" s="20"/>
      <c r="V974" s="20"/>
      <c r="X974" s="10">
        <v>229.34</v>
      </c>
      <c r="Y974" s="11">
        <v>-6.7777999999999997E-7</v>
      </c>
      <c r="Z974" s="11">
        <v>107030</v>
      </c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5">
        <f>H974*1000000000000000</f>
        <v>7498.9</v>
      </c>
      <c r="AU974" s="4">
        <f t="shared" si="15"/>
        <v>26.9176</v>
      </c>
    </row>
    <row r="975" spans="1:47" x14ac:dyDescent="0.25">
      <c r="A975" s="10">
        <v>1</v>
      </c>
      <c r="B975" s="10">
        <v>6800</v>
      </c>
      <c r="D975" s="10">
        <v>3.5000000000000003E-2</v>
      </c>
      <c r="E975" s="10">
        <v>15</v>
      </c>
      <c r="F975" s="10">
        <v>15</v>
      </c>
      <c r="H975" s="11">
        <v>7.4988999999999999E-12</v>
      </c>
      <c r="I975" s="21"/>
      <c r="J975" s="21"/>
      <c r="K975" s="21"/>
      <c r="L975" s="21"/>
      <c r="M975" s="21"/>
      <c r="N975" s="21"/>
      <c r="O975" s="21"/>
      <c r="P975" s="10">
        <v>64.391000000000005</v>
      </c>
      <c r="Q975" s="10">
        <v>63.796999999999997</v>
      </c>
      <c r="R975" s="10">
        <v>7.1393000000000004</v>
      </c>
      <c r="T975" s="20"/>
      <c r="V975" s="20"/>
      <c r="X975" s="10">
        <v>232.42</v>
      </c>
      <c r="Y975" s="11">
        <v>-7.2094E-7</v>
      </c>
      <c r="Z975" s="11">
        <v>111660</v>
      </c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5">
        <f>H975*1000000000000000</f>
        <v>7498.9</v>
      </c>
      <c r="AU975" s="4">
        <f t="shared" si="15"/>
        <v>28.557200000000002</v>
      </c>
    </row>
    <row r="976" spans="1:47" x14ac:dyDescent="0.25">
      <c r="A976" s="10">
        <v>1</v>
      </c>
      <c r="B976" s="10">
        <v>6900</v>
      </c>
      <c r="D976" s="10">
        <v>3.5000000000000003E-2</v>
      </c>
      <c r="E976" s="10">
        <v>15</v>
      </c>
      <c r="F976" s="10">
        <v>15</v>
      </c>
      <c r="H976" s="11">
        <v>7.4988999999999999E-12</v>
      </c>
      <c r="I976" s="21"/>
      <c r="J976" s="21"/>
      <c r="K976" s="21"/>
      <c r="L976" s="21"/>
      <c r="M976" s="21"/>
      <c r="N976" s="21"/>
      <c r="O976" s="21"/>
      <c r="P976" s="10">
        <v>65.694000000000003</v>
      </c>
      <c r="Q976" s="10">
        <v>66.245000000000005</v>
      </c>
      <c r="R976" s="10">
        <v>7.5679999999999996</v>
      </c>
      <c r="T976" s="20"/>
      <c r="V976" s="20"/>
      <c r="X976" s="10">
        <v>235.5</v>
      </c>
      <c r="Y976" s="11">
        <v>-7.6723999999999998E-7</v>
      </c>
      <c r="Z976" s="11">
        <v>116410</v>
      </c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5">
        <f>H976*1000000000000000</f>
        <v>7498.9</v>
      </c>
      <c r="AU976" s="4">
        <f t="shared" si="15"/>
        <v>30.271999999999998</v>
      </c>
    </row>
    <row r="977" spans="1:47" x14ac:dyDescent="0.25">
      <c r="A977" s="10">
        <v>1</v>
      </c>
      <c r="B977" s="10">
        <v>7000</v>
      </c>
      <c r="D977" s="10">
        <v>3.5000000000000003E-2</v>
      </c>
      <c r="E977" s="10">
        <v>15</v>
      </c>
      <c r="F977" s="10">
        <v>15</v>
      </c>
      <c r="H977" s="11">
        <v>7.4988999999999999E-12</v>
      </c>
      <c r="I977" s="21"/>
      <c r="J977" s="21"/>
      <c r="K977" s="21"/>
      <c r="L977" s="21"/>
      <c r="M977" s="21"/>
      <c r="N977" s="21"/>
      <c r="O977" s="21"/>
      <c r="P977" s="10">
        <v>67.024000000000001</v>
      </c>
      <c r="Q977" s="10">
        <v>68.778000000000006</v>
      </c>
      <c r="R977" s="10">
        <v>8.0178999999999991</v>
      </c>
      <c r="T977" s="20"/>
      <c r="V977" s="20"/>
      <c r="X977" s="10">
        <v>238.58</v>
      </c>
      <c r="Y977" s="11">
        <v>-8.1721000000000005E-7</v>
      </c>
      <c r="Z977" s="11">
        <v>121260</v>
      </c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5">
        <f>H977*1000000000000000</f>
        <v>7498.9</v>
      </c>
      <c r="AU977" s="4">
        <f t="shared" si="15"/>
        <v>32.071599999999997</v>
      </c>
    </row>
    <row r="978" spans="1:47" x14ac:dyDescent="0.25">
      <c r="A978" s="10">
        <v>1</v>
      </c>
      <c r="B978" s="10">
        <v>1000</v>
      </c>
      <c r="D978" s="10">
        <v>3.5000000000000003E-2</v>
      </c>
      <c r="E978" s="10">
        <v>15</v>
      </c>
      <c r="F978" s="10">
        <v>15</v>
      </c>
      <c r="H978" s="11">
        <v>9.9999999999999994E-12</v>
      </c>
      <c r="I978" s="21"/>
      <c r="J978" s="21"/>
      <c r="K978" s="21"/>
      <c r="L978" s="21"/>
      <c r="M978" s="21"/>
      <c r="N978" s="21"/>
      <c r="O978" s="21"/>
      <c r="P978" s="10">
        <v>0</v>
      </c>
      <c r="Q978" s="10">
        <v>0</v>
      </c>
      <c r="R978" s="10">
        <v>0</v>
      </c>
      <c r="T978" s="20"/>
      <c r="V978" s="20"/>
      <c r="X978" s="10">
        <v>0</v>
      </c>
      <c r="Y978" s="10">
        <v>0</v>
      </c>
      <c r="Z978" s="10">
        <v>37.808</v>
      </c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5">
        <f>H978*1000000000000000</f>
        <v>10000</v>
      </c>
      <c r="AU978" s="4">
        <f t="shared" si="15"/>
        <v>0</v>
      </c>
    </row>
    <row r="979" spans="1:47" x14ac:dyDescent="0.25">
      <c r="A979" s="10">
        <v>1</v>
      </c>
      <c r="B979" s="10">
        <v>1100</v>
      </c>
      <c r="D979" s="10">
        <v>3.5000000000000003E-2</v>
      </c>
      <c r="E979" s="10">
        <v>15</v>
      </c>
      <c r="F979" s="10">
        <v>15</v>
      </c>
      <c r="H979" s="11">
        <v>9.9999999999999994E-12</v>
      </c>
      <c r="I979" s="21"/>
      <c r="J979" s="21"/>
      <c r="K979" s="21"/>
      <c r="L979" s="21"/>
      <c r="M979" s="21"/>
      <c r="N979" s="21"/>
      <c r="O979" s="21"/>
      <c r="P979" s="10">
        <v>0</v>
      </c>
      <c r="Q979" s="10">
        <v>0</v>
      </c>
      <c r="R979" s="10">
        <v>0</v>
      </c>
      <c r="T979" s="20"/>
      <c r="V979" s="20"/>
      <c r="X979" s="10">
        <v>0</v>
      </c>
      <c r="Y979" s="10">
        <v>0</v>
      </c>
      <c r="Z979" s="10">
        <v>36.753</v>
      </c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5">
        <f>H979*1000000000000000</f>
        <v>10000</v>
      </c>
      <c r="AU979" s="4">
        <f t="shared" si="15"/>
        <v>0</v>
      </c>
    </row>
    <row r="980" spans="1:47" x14ac:dyDescent="0.25">
      <c r="A980" s="10">
        <v>1</v>
      </c>
      <c r="B980" s="10">
        <v>1200</v>
      </c>
      <c r="D980" s="10">
        <v>3.5000000000000003E-2</v>
      </c>
      <c r="E980" s="10">
        <v>15</v>
      </c>
      <c r="F980" s="10">
        <v>15</v>
      </c>
      <c r="H980" s="11">
        <v>9.9999999999999994E-12</v>
      </c>
      <c r="I980" s="21"/>
      <c r="J980" s="21"/>
      <c r="K980" s="21"/>
      <c r="L980" s="21"/>
      <c r="M980" s="21"/>
      <c r="N980" s="21"/>
      <c r="O980" s="21"/>
      <c r="P980" s="10">
        <v>0</v>
      </c>
      <c r="Q980" s="10">
        <v>0</v>
      </c>
      <c r="R980" s="10">
        <v>0</v>
      </c>
      <c r="T980" s="20"/>
      <c r="V980" s="20"/>
      <c r="X980" s="10">
        <v>0</v>
      </c>
      <c r="Y980" s="10">
        <v>0</v>
      </c>
      <c r="Z980" s="10">
        <v>35.645000000000003</v>
      </c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5">
        <f>H980*1000000000000000</f>
        <v>10000</v>
      </c>
      <c r="AU980" s="4">
        <f t="shared" si="15"/>
        <v>0</v>
      </c>
    </row>
    <row r="981" spans="1:47" x14ac:dyDescent="0.25">
      <c r="A981" s="10">
        <v>1</v>
      </c>
      <c r="B981" s="10">
        <v>1300</v>
      </c>
      <c r="D981" s="10">
        <v>3.5000000000000003E-2</v>
      </c>
      <c r="E981" s="10">
        <v>15</v>
      </c>
      <c r="F981" s="10">
        <v>15</v>
      </c>
      <c r="H981" s="11">
        <v>9.9999999999999994E-12</v>
      </c>
      <c r="I981" s="21"/>
      <c r="J981" s="21"/>
      <c r="K981" s="21"/>
      <c r="L981" s="21"/>
      <c r="M981" s="21"/>
      <c r="N981" s="21"/>
      <c r="O981" s="21"/>
      <c r="P981" s="10">
        <v>0</v>
      </c>
      <c r="Q981" s="10">
        <v>0</v>
      </c>
      <c r="R981" s="10">
        <v>0</v>
      </c>
      <c r="T981" s="20"/>
      <c r="V981" s="20"/>
      <c r="X981" s="10">
        <v>0</v>
      </c>
      <c r="Y981" s="10">
        <v>0</v>
      </c>
      <c r="Z981" s="10">
        <v>34.481999999999999</v>
      </c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5">
        <f>H981*1000000000000000</f>
        <v>10000</v>
      </c>
      <c r="AU981" s="4">
        <f t="shared" si="15"/>
        <v>0</v>
      </c>
    </row>
    <row r="982" spans="1:47" x14ac:dyDescent="0.25">
      <c r="A982" s="10">
        <v>1</v>
      </c>
      <c r="B982" s="10">
        <v>1400</v>
      </c>
      <c r="D982" s="10">
        <v>3.5000000000000003E-2</v>
      </c>
      <c r="E982" s="10">
        <v>15</v>
      </c>
      <c r="F982" s="10">
        <v>15</v>
      </c>
      <c r="H982" s="11">
        <v>9.9999999999999994E-12</v>
      </c>
      <c r="I982" s="21"/>
      <c r="J982" s="21"/>
      <c r="K982" s="21"/>
      <c r="L982" s="21"/>
      <c r="M982" s="21"/>
      <c r="N982" s="21"/>
      <c r="O982" s="21"/>
      <c r="P982" s="10">
        <v>0</v>
      </c>
      <c r="Q982" s="10">
        <v>0</v>
      </c>
      <c r="R982" s="10">
        <v>0</v>
      </c>
      <c r="T982" s="20"/>
      <c r="V982" s="20"/>
      <c r="X982" s="10">
        <v>0</v>
      </c>
      <c r="Y982" s="10">
        <v>0</v>
      </c>
      <c r="Z982" s="10">
        <v>33.213999999999999</v>
      </c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5">
        <f>H982*1000000000000000</f>
        <v>10000</v>
      </c>
      <c r="AU982" s="4">
        <f t="shared" si="15"/>
        <v>0</v>
      </c>
    </row>
    <row r="983" spans="1:47" x14ac:dyDescent="0.25">
      <c r="A983" s="10">
        <v>1</v>
      </c>
      <c r="B983" s="10">
        <v>1500</v>
      </c>
      <c r="D983" s="10">
        <v>3.5000000000000003E-2</v>
      </c>
      <c r="E983" s="10">
        <v>15</v>
      </c>
      <c r="F983" s="10">
        <v>15</v>
      </c>
      <c r="H983" s="11">
        <v>9.9999999999999994E-12</v>
      </c>
      <c r="I983" s="21"/>
      <c r="J983" s="21"/>
      <c r="K983" s="21"/>
      <c r="L983" s="21"/>
      <c r="M983" s="21"/>
      <c r="N983" s="21"/>
      <c r="O983" s="21"/>
      <c r="P983" s="10">
        <v>0</v>
      </c>
      <c r="Q983" s="10">
        <v>0</v>
      </c>
      <c r="R983" s="10">
        <v>0</v>
      </c>
      <c r="T983" s="20"/>
      <c r="V983" s="20"/>
      <c r="X983" s="10">
        <v>0</v>
      </c>
      <c r="Y983" s="10">
        <v>0</v>
      </c>
      <c r="Z983" s="10">
        <v>33.213999999999999</v>
      </c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5">
        <f>H983*1000000000000000</f>
        <v>10000</v>
      </c>
      <c r="AU983" s="4">
        <f t="shared" si="15"/>
        <v>0</v>
      </c>
    </row>
    <row r="984" spans="1:47" x14ac:dyDescent="0.25">
      <c r="A984" s="10">
        <v>1</v>
      </c>
      <c r="B984" s="10">
        <v>1600</v>
      </c>
      <c r="D984" s="10">
        <v>3.5000000000000003E-2</v>
      </c>
      <c r="E984" s="10">
        <v>15</v>
      </c>
      <c r="F984" s="10">
        <v>15</v>
      </c>
      <c r="H984" s="11">
        <v>9.9999999999999994E-12</v>
      </c>
      <c r="I984" s="21"/>
      <c r="J984" s="21"/>
      <c r="K984" s="21"/>
      <c r="L984" s="21"/>
      <c r="M984" s="21"/>
      <c r="N984" s="21"/>
      <c r="O984" s="21"/>
      <c r="P984" s="10">
        <v>0</v>
      </c>
      <c r="Q984" s="10">
        <v>0</v>
      </c>
      <c r="R984" s="10">
        <v>0</v>
      </c>
      <c r="T984" s="20"/>
      <c r="V984" s="20"/>
      <c r="X984" s="10">
        <v>0</v>
      </c>
      <c r="Y984" s="10">
        <v>0</v>
      </c>
      <c r="Z984" s="10">
        <v>33.213999999999999</v>
      </c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5">
        <f>H984*1000000000000000</f>
        <v>10000</v>
      </c>
      <c r="AU984" s="4">
        <f t="shared" si="15"/>
        <v>0</v>
      </c>
    </row>
    <row r="985" spans="1:47" x14ac:dyDescent="0.25">
      <c r="A985" s="10">
        <v>1</v>
      </c>
      <c r="B985" s="10">
        <v>1700</v>
      </c>
      <c r="D985" s="10">
        <v>3.5000000000000003E-2</v>
      </c>
      <c r="E985" s="10">
        <v>15</v>
      </c>
      <c r="F985" s="10">
        <v>15</v>
      </c>
      <c r="H985" s="11">
        <v>9.9999999999999994E-12</v>
      </c>
      <c r="I985" s="21"/>
      <c r="J985" s="21"/>
      <c r="K985" s="21"/>
      <c r="L985" s="21"/>
      <c r="M985" s="21"/>
      <c r="N985" s="21"/>
      <c r="O985" s="21"/>
      <c r="P985" s="10">
        <v>0</v>
      </c>
      <c r="Q985" s="10">
        <v>0</v>
      </c>
      <c r="R985" s="10">
        <v>0</v>
      </c>
      <c r="T985" s="20"/>
      <c r="V985" s="20"/>
      <c r="X985" s="10">
        <v>0</v>
      </c>
      <c r="Y985" s="10">
        <v>0</v>
      </c>
      <c r="Z985" s="10">
        <v>9.3152000000000008</v>
      </c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5">
        <f>H985*1000000000000000</f>
        <v>10000</v>
      </c>
      <c r="AU985" s="4">
        <f t="shared" si="15"/>
        <v>0</v>
      </c>
    </row>
    <row r="986" spans="1:47" x14ac:dyDescent="0.25">
      <c r="A986" s="10">
        <v>1</v>
      </c>
      <c r="B986" s="10">
        <v>1800</v>
      </c>
      <c r="D986" s="10">
        <v>3.5000000000000003E-2</v>
      </c>
      <c r="E986" s="10">
        <v>15</v>
      </c>
      <c r="F986" s="10">
        <v>15</v>
      </c>
      <c r="H986" s="11">
        <v>9.9999999999999994E-12</v>
      </c>
      <c r="I986" s="21"/>
      <c r="J986" s="21"/>
      <c r="K986" s="21"/>
      <c r="L986" s="21"/>
      <c r="M986" s="21"/>
      <c r="N986" s="21"/>
      <c r="O986" s="21"/>
      <c r="P986" s="10">
        <v>5.2050000000000001</v>
      </c>
      <c r="Q986" s="10">
        <v>1.1674</v>
      </c>
      <c r="R986" s="10">
        <v>1.8706E-3</v>
      </c>
      <c r="T986" s="20"/>
      <c r="V986" s="20"/>
      <c r="X986" s="10">
        <v>68.59</v>
      </c>
      <c r="Y986" s="11">
        <v>-7.1413999999999999E-6</v>
      </c>
      <c r="Z986" s="10">
        <v>9.3994999999999997</v>
      </c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5">
        <f>H986*1000000000000000</f>
        <v>10000</v>
      </c>
      <c r="AU986" s="4">
        <f t="shared" si="15"/>
        <v>7.4824000000000002E-3</v>
      </c>
    </row>
    <row r="987" spans="1:47" x14ac:dyDescent="0.25">
      <c r="A987" s="10">
        <v>1</v>
      </c>
      <c r="B987" s="10">
        <v>1900</v>
      </c>
      <c r="D987" s="10">
        <v>3.5000000000000003E-2</v>
      </c>
      <c r="E987" s="10">
        <v>15</v>
      </c>
      <c r="F987" s="10">
        <v>15</v>
      </c>
      <c r="H987" s="11">
        <v>9.9999999999999994E-12</v>
      </c>
      <c r="I987" s="21"/>
      <c r="J987" s="21"/>
      <c r="K987" s="21"/>
      <c r="L987" s="21"/>
      <c r="M987" s="21"/>
      <c r="N987" s="21"/>
      <c r="O987" s="21"/>
      <c r="P987" s="10">
        <v>6.7370999999999999</v>
      </c>
      <c r="Q987" s="10">
        <v>1.6376999999999999</v>
      </c>
      <c r="R987" s="10">
        <v>5.4973000000000001E-3</v>
      </c>
      <c r="T987" s="20"/>
      <c r="V987" s="20"/>
      <c r="X987" s="10">
        <v>73.06</v>
      </c>
      <c r="Y987" s="11">
        <v>-9.0988E-6</v>
      </c>
      <c r="Z987" s="10">
        <v>7.2366000000000001</v>
      </c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5">
        <f>H987*1000000000000000</f>
        <v>10000</v>
      </c>
      <c r="AU987" s="4">
        <f t="shared" si="15"/>
        <v>2.19892E-2</v>
      </c>
    </row>
    <row r="988" spans="1:47" x14ac:dyDescent="0.25">
      <c r="A988" s="10">
        <v>1</v>
      </c>
      <c r="B988" s="10">
        <v>2000</v>
      </c>
      <c r="D988" s="10">
        <v>3.5000000000000003E-2</v>
      </c>
      <c r="E988" s="10">
        <v>15</v>
      </c>
      <c r="F988" s="10">
        <v>15</v>
      </c>
      <c r="H988" s="11">
        <v>9.9999999999999994E-12</v>
      </c>
      <c r="I988" s="21"/>
      <c r="J988" s="21"/>
      <c r="K988" s="21"/>
      <c r="L988" s="21"/>
      <c r="M988" s="21"/>
      <c r="N988" s="21"/>
      <c r="O988" s="21"/>
      <c r="P988" s="10">
        <v>8.4085000000000001</v>
      </c>
      <c r="Q988" s="10">
        <v>2.1916000000000002</v>
      </c>
      <c r="R988" s="10">
        <v>1.0879E-2</v>
      </c>
      <c r="T988" s="20"/>
      <c r="V988" s="20"/>
      <c r="X988" s="10">
        <v>77.225999999999999</v>
      </c>
      <c r="Y988" s="11">
        <v>-1.1218E-5</v>
      </c>
      <c r="Z988" s="10">
        <v>8.5748999999999995</v>
      </c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5">
        <f>H988*1000000000000000</f>
        <v>10000</v>
      </c>
      <c r="AU988" s="4">
        <f t="shared" si="15"/>
        <v>4.3515999999999999E-2</v>
      </c>
    </row>
    <row r="989" spans="1:47" x14ac:dyDescent="0.25">
      <c r="A989" s="10">
        <v>1</v>
      </c>
      <c r="B989" s="10">
        <v>2100</v>
      </c>
      <c r="D989" s="10">
        <v>3.5000000000000003E-2</v>
      </c>
      <c r="E989" s="10">
        <v>15</v>
      </c>
      <c r="F989" s="10">
        <v>15</v>
      </c>
      <c r="H989" s="11">
        <v>9.9999999999999994E-12</v>
      </c>
      <c r="I989" s="21"/>
      <c r="J989" s="21"/>
      <c r="K989" s="21"/>
      <c r="L989" s="21"/>
      <c r="M989" s="21"/>
      <c r="N989" s="21"/>
      <c r="O989" s="21"/>
      <c r="P989" s="10">
        <v>10.233000000000001</v>
      </c>
      <c r="Q989" s="10">
        <v>2.8391000000000002</v>
      </c>
      <c r="R989" s="10">
        <v>1.8412000000000001E-2</v>
      </c>
      <c r="T989" s="20"/>
      <c r="V989" s="20"/>
      <c r="X989" s="10">
        <v>81.207999999999998</v>
      </c>
      <c r="Y989" s="11">
        <v>-1.3526999999999999E-5</v>
      </c>
      <c r="Z989" s="10">
        <v>8.7645</v>
      </c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5">
        <f>H989*1000000000000000</f>
        <v>10000</v>
      </c>
      <c r="AU989" s="4">
        <f t="shared" si="15"/>
        <v>7.3648000000000005E-2</v>
      </c>
    </row>
    <row r="990" spans="1:47" x14ac:dyDescent="0.25">
      <c r="A990" s="10">
        <v>1</v>
      </c>
      <c r="B990" s="10">
        <v>2200</v>
      </c>
      <c r="D990" s="10">
        <v>3.5000000000000003E-2</v>
      </c>
      <c r="E990" s="10">
        <v>15</v>
      </c>
      <c r="F990" s="10">
        <v>15</v>
      </c>
      <c r="H990" s="11">
        <v>9.9999999999999994E-12</v>
      </c>
      <c r="I990" s="21"/>
      <c r="J990" s="21"/>
      <c r="K990" s="21"/>
      <c r="L990" s="21"/>
      <c r="M990" s="21"/>
      <c r="N990" s="21"/>
      <c r="O990" s="21"/>
      <c r="P990" s="10">
        <v>12.221</v>
      </c>
      <c r="Q990" s="10">
        <v>3.5899000000000001</v>
      </c>
      <c r="R990" s="10">
        <v>2.8545999999999998E-2</v>
      </c>
      <c r="T990" s="20"/>
      <c r="V990" s="20"/>
      <c r="X990" s="10">
        <v>85.067999999999998</v>
      </c>
      <c r="Y990" s="11">
        <v>-1.6047999999999999E-5</v>
      </c>
      <c r="Z990" s="10">
        <v>5.8296000000000001</v>
      </c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5">
        <f>H990*1000000000000000</f>
        <v>10000</v>
      </c>
      <c r="AU990" s="4">
        <f t="shared" si="15"/>
        <v>0.11418399999999999</v>
      </c>
    </row>
    <row r="991" spans="1:47" x14ac:dyDescent="0.25">
      <c r="A991" s="10">
        <v>1</v>
      </c>
      <c r="B991" s="10">
        <v>2300</v>
      </c>
      <c r="D991" s="10">
        <v>3.5000000000000003E-2</v>
      </c>
      <c r="E991" s="10">
        <v>15</v>
      </c>
      <c r="F991" s="10">
        <v>15</v>
      </c>
      <c r="H991" s="11">
        <v>9.9999999999999994E-12</v>
      </c>
      <c r="I991" s="21"/>
      <c r="J991" s="21"/>
      <c r="K991" s="21"/>
      <c r="L991" s="21"/>
      <c r="M991" s="21"/>
      <c r="N991" s="21"/>
      <c r="O991" s="21"/>
      <c r="P991" s="10">
        <v>14.394</v>
      </c>
      <c r="Q991" s="10">
        <v>4.4583000000000004</v>
      </c>
      <c r="R991" s="10">
        <v>4.1779999999999998E-2</v>
      </c>
      <c r="T991" s="20"/>
      <c r="V991" s="20"/>
      <c r="X991" s="10">
        <v>88.846000000000004</v>
      </c>
      <c r="Y991" s="11">
        <v>-1.8822E-5</v>
      </c>
      <c r="Z991" s="10">
        <v>7.3345000000000002</v>
      </c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5">
        <f>H991*1000000000000000</f>
        <v>10000</v>
      </c>
      <c r="AU991" s="4">
        <f t="shared" si="15"/>
        <v>0.16711999999999999</v>
      </c>
    </row>
    <row r="992" spans="1:47" x14ac:dyDescent="0.25">
      <c r="A992" s="10">
        <v>1</v>
      </c>
      <c r="B992" s="10">
        <v>2400</v>
      </c>
      <c r="D992" s="10">
        <v>3.5000000000000003E-2</v>
      </c>
      <c r="E992" s="10">
        <v>15</v>
      </c>
      <c r="F992" s="10">
        <v>15</v>
      </c>
      <c r="H992" s="11">
        <v>9.9999999999999994E-12</v>
      </c>
      <c r="I992" s="21"/>
      <c r="J992" s="21"/>
      <c r="K992" s="21"/>
      <c r="L992" s="21"/>
      <c r="M992" s="21"/>
      <c r="N992" s="21"/>
      <c r="O992" s="21"/>
      <c r="P992" s="10">
        <v>16.757000000000001</v>
      </c>
      <c r="Q992" s="10">
        <v>5.4535999999999998</v>
      </c>
      <c r="R992" s="10">
        <v>5.8666999999999997E-2</v>
      </c>
      <c r="T992" s="20"/>
      <c r="V992" s="20"/>
      <c r="X992" s="10">
        <v>92.56</v>
      </c>
      <c r="Y992" s="11">
        <v>-2.1866E-5</v>
      </c>
      <c r="Z992" s="10">
        <v>10.738</v>
      </c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5">
        <f>H992*1000000000000000</f>
        <v>10000</v>
      </c>
      <c r="AU992" s="4">
        <f t="shared" si="15"/>
        <v>0.23466799999999999</v>
      </c>
    </row>
    <row r="993" spans="1:47" x14ac:dyDescent="0.25">
      <c r="A993" s="10">
        <v>1</v>
      </c>
      <c r="B993" s="10">
        <v>2500</v>
      </c>
      <c r="D993" s="10">
        <v>3.5000000000000003E-2</v>
      </c>
      <c r="E993" s="10">
        <v>15</v>
      </c>
      <c r="F993" s="10">
        <v>15</v>
      </c>
      <c r="H993" s="11">
        <v>9.9999999999999994E-12</v>
      </c>
      <c r="I993" s="21"/>
      <c r="J993" s="21"/>
      <c r="K993" s="21"/>
      <c r="L993" s="21"/>
      <c r="M993" s="21"/>
      <c r="N993" s="21"/>
      <c r="O993" s="21"/>
      <c r="P993" s="10">
        <v>19.297999999999998</v>
      </c>
      <c r="Q993" s="10">
        <v>6.5804</v>
      </c>
      <c r="R993" s="10">
        <v>7.9812999999999995E-2</v>
      </c>
      <c r="T993" s="20"/>
      <c r="V993" s="20"/>
      <c r="X993" s="10">
        <v>96.221000000000004</v>
      </c>
      <c r="Y993" s="11">
        <v>-2.5176000000000001E-5</v>
      </c>
      <c r="Z993" s="10">
        <v>6.0582000000000003</v>
      </c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5">
        <f>H993*1000000000000000</f>
        <v>10000</v>
      </c>
      <c r="AU993" s="4">
        <f t="shared" si="15"/>
        <v>0.31925199999999998</v>
      </c>
    </row>
    <row r="994" spans="1:47" x14ac:dyDescent="0.25">
      <c r="A994" s="10">
        <v>1</v>
      </c>
      <c r="B994" s="10">
        <v>2600</v>
      </c>
      <c r="D994" s="10">
        <v>3.5000000000000003E-2</v>
      </c>
      <c r="E994" s="10">
        <v>15</v>
      </c>
      <c r="F994" s="10">
        <v>15</v>
      </c>
      <c r="H994" s="11">
        <v>9.9999999999999994E-12</v>
      </c>
      <c r="I994" s="21"/>
      <c r="J994" s="21"/>
      <c r="K994" s="21"/>
      <c r="L994" s="21"/>
      <c r="M994" s="21"/>
      <c r="N994" s="21"/>
      <c r="O994" s="21"/>
      <c r="P994" s="10">
        <v>22.036000000000001</v>
      </c>
      <c r="Q994" s="10">
        <v>7.8533999999999997</v>
      </c>
      <c r="R994" s="10">
        <v>0.10588</v>
      </c>
      <c r="T994" s="20"/>
      <c r="V994" s="20"/>
      <c r="X994" s="10">
        <v>99.841999999999999</v>
      </c>
      <c r="Y994" s="11">
        <v>-2.8793999999999999E-5</v>
      </c>
      <c r="Z994" s="10">
        <v>0.71184999999999998</v>
      </c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5">
        <f>H994*1000000000000000</f>
        <v>10000</v>
      </c>
      <c r="AU994" s="4">
        <f t="shared" si="15"/>
        <v>0.42352000000000001</v>
      </c>
    </row>
    <row r="995" spans="1:47" x14ac:dyDescent="0.25">
      <c r="A995" s="10">
        <v>1</v>
      </c>
      <c r="B995" s="10">
        <v>2700</v>
      </c>
      <c r="D995" s="10">
        <v>3.5000000000000003E-2</v>
      </c>
      <c r="E995" s="10">
        <v>15</v>
      </c>
      <c r="F995" s="10">
        <v>15</v>
      </c>
      <c r="H995" s="11">
        <v>9.9999999999999994E-12</v>
      </c>
      <c r="I995" s="21"/>
      <c r="J995" s="21"/>
      <c r="K995" s="21"/>
      <c r="L995" s="21"/>
      <c r="M995" s="21"/>
      <c r="N995" s="21"/>
      <c r="O995" s="21"/>
      <c r="P995" s="10">
        <v>25.006</v>
      </c>
      <c r="Q995" s="10">
        <v>9.2942999999999998</v>
      </c>
      <c r="R995" s="10">
        <v>0.13758999999999999</v>
      </c>
      <c r="T995" s="20"/>
      <c r="V995" s="20"/>
      <c r="X995" s="10">
        <v>103.44</v>
      </c>
      <c r="Y995" s="11">
        <v>-3.2784000000000003E-5</v>
      </c>
      <c r="Z995" s="10">
        <v>10.429</v>
      </c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5">
        <f>H995*1000000000000000</f>
        <v>10000</v>
      </c>
      <c r="AU995" s="4">
        <f t="shared" si="15"/>
        <v>0.55035999999999996</v>
      </c>
    </row>
    <row r="996" spans="1:47" x14ac:dyDescent="0.25">
      <c r="A996" s="10">
        <v>1</v>
      </c>
      <c r="B996" s="10">
        <v>2800</v>
      </c>
      <c r="D996" s="10">
        <v>3.5000000000000003E-2</v>
      </c>
      <c r="E996" s="10">
        <v>15</v>
      </c>
      <c r="F996" s="10">
        <v>15</v>
      </c>
      <c r="H996" s="11">
        <v>9.9999999999999994E-12</v>
      </c>
      <c r="I996" s="21"/>
      <c r="J996" s="21"/>
      <c r="K996" s="21"/>
      <c r="L996" s="21"/>
      <c r="M996" s="21"/>
      <c r="N996" s="21"/>
      <c r="O996" s="21"/>
      <c r="P996" s="10">
        <v>28.126999999999999</v>
      </c>
      <c r="Q996" s="10">
        <v>10.881</v>
      </c>
      <c r="R996" s="10">
        <v>0.17573</v>
      </c>
      <c r="T996" s="20"/>
      <c r="V996" s="20"/>
      <c r="X996" s="10">
        <v>106.99</v>
      </c>
      <c r="Y996" s="11">
        <v>-3.7045999999999997E-5</v>
      </c>
      <c r="Z996" s="10">
        <v>1.5663</v>
      </c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5">
        <f>H996*1000000000000000</f>
        <v>10000</v>
      </c>
      <c r="AU996" s="4">
        <f t="shared" si="15"/>
        <v>0.70291999999999999</v>
      </c>
    </row>
    <row r="997" spans="1:47" x14ac:dyDescent="0.25">
      <c r="A997" s="10">
        <v>1</v>
      </c>
      <c r="B997" s="10">
        <v>2900</v>
      </c>
      <c r="D997" s="10">
        <v>3.5000000000000003E-2</v>
      </c>
      <c r="E997" s="10">
        <v>15</v>
      </c>
      <c r="F997" s="10">
        <v>15</v>
      </c>
      <c r="H997" s="11">
        <v>9.9999999999999994E-12</v>
      </c>
      <c r="I997" s="21"/>
      <c r="J997" s="21"/>
      <c r="K997" s="21"/>
      <c r="L997" s="21"/>
      <c r="M997" s="21"/>
      <c r="N997" s="21"/>
      <c r="O997" s="21"/>
      <c r="P997" s="10">
        <v>31.492000000000001</v>
      </c>
      <c r="Q997" s="10">
        <v>12.659000000000001</v>
      </c>
      <c r="R997" s="10">
        <v>0.22112999999999999</v>
      </c>
      <c r="T997" s="20"/>
      <c r="V997" s="20"/>
      <c r="X997" s="10">
        <v>110.53</v>
      </c>
      <c r="Y997" s="11">
        <v>-4.1733999999999997E-5</v>
      </c>
      <c r="Z997" s="10">
        <v>8.7185000000000006</v>
      </c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5">
        <f>H997*1000000000000000</f>
        <v>10000</v>
      </c>
      <c r="AU997" s="4">
        <f t="shared" si="15"/>
        <v>0.88451999999999997</v>
      </c>
    </row>
    <row r="998" spans="1:47" x14ac:dyDescent="0.25">
      <c r="A998" s="10">
        <v>1</v>
      </c>
      <c r="B998" s="10">
        <v>3000</v>
      </c>
      <c r="D998" s="10">
        <v>3.5000000000000003E-2</v>
      </c>
      <c r="E998" s="10">
        <v>15</v>
      </c>
      <c r="F998" s="10">
        <v>15</v>
      </c>
      <c r="H998" s="11">
        <v>9.9999999999999994E-12</v>
      </c>
      <c r="I998" s="21"/>
      <c r="J998" s="21"/>
      <c r="K998" s="21"/>
      <c r="L998" s="21"/>
      <c r="M998" s="21"/>
      <c r="N998" s="21"/>
      <c r="O998" s="21"/>
      <c r="P998" s="10">
        <v>35.087000000000003</v>
      </c>
      <c r="Q998" s="10">
        <v>14.632999999999999</v>
      </c>
      <c r="R998" s="10">
        <v>0.27472000000000002</v>
      </c>
      <c r="T998" s="20"/>
      <c r="V998" s="20"/>
      <c r="X998" s="10">
        <v>114.05</v>
      </c>
      <c r="Y998" s="11">
        <v>-4.6847000000000001E-5</v>
      </c>
      <c r="Z998" s="10">
        <v>10.18</v>
      </c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5">
        <f>H998*1000000000000000</f>
        <v>10000</v>
      </c>
      <c r="AU998" s="4">
        <f t="shared" si="15"/>
        <v>1.0988800000000001</v>
      </c>
    </row>
    <row r="999" spans="1:47" x14ac:dyDescent="0.25">
      <c r="A999" s="10">
        <v>1</v>
      </c>
      <c r="B999" s="10">
        <v>3100</v>
      </c>
      <c r="D999" s="10">
        <v>3.5000000000000003E-2</v>
      </c>
      <c r="E999" s="10">
        <v>15</v>
      </c>
      <c r="F999" s="10">
        <v>15</v>
      </c>
      <c r="H999" s="11">
        <v>9.9999999999999994E-12</v>
      </c>
      <c r="I999" s="21"/>
      <c r="J999" s="21"/>
      <c r="K999" s="21"/>
      <c r="L999" s="21"/>
      <c r="M999" s="21"/>
      <c r="N999" s="21"/>
      <c r="O999" s="21"/>
      <c r="P999" s="10">
        <v>38.918999999999997</v>
      </c>
      <c r="Q999" s="10">
        <v>16.815000000000001</v>
      </c>
      <c r="R999" s="10">
        <v>0.33745999999999998</v>
      </c>
      <c r="T999" s="20"/>
      <c r="V999" s="20"/>
      <c r="X999" s="10">
        <v>117.55</v>
      </c>
      <c r="Y999" s="11">
        <v>-5.2419000000000001E-5</v>
      </c>
      <c r="Z999" s="10">
        <v>5.2644000000000002</v>
      </c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5">
        <f>H999*1000000000000000</f>
        <v>10000</v>
      </c>
      <c r="AU999" s="4">
        <f t="shared" si="15"/>
        <v>1.3498399999999999</v>
      </c>
    </row>
    <row r="1000" spans="1:47" x14ac:dyDescent="0.25">
      <c r="A1000" s="10">
        <v>1</v>
      </c>
      <c r="B1000" s="10">
        <v>3200</v>
      </c>
      <c r="D1000" s="10">
        <v>3.5000000000000003E-2</v>
      </c>
      <c r="E1000" s="10">
        <v>15</v>
      </c>
      <c r="F1000" s="10">
        <v>15</v>
      </c>
      <c r="H1000" s="11">
        <v>9.9999999999999994E-12</v>
      </c>
      <c r="I1000" s="21"/>
      <c r="J1000" s="21"/>
      <c r="K1000" s="21"/>
      <c r="L1000" s="21"/>
      <c r="M1000" s="21"/>
      <c r="N1000" s="21"/>
      <c r="O1000" s="21"/>
      <c r="P1000" s="10">
        <v>41.606000000000002</v>
      </c>
      <c r="Q1000" s="10">
        <v>18.582000000000001</v>
      </c>
      <c r="R1000" s="10">
        <v>0.40991</v>
      </c>
      <c r="T1000" s="20"/>
      <c r="V1000" s="20"/>
      <c r="X1000" s="10">
        <v>120.92</v>
      </c>
      <c r="Y1000" s="11">
        <v>-5.6402E-5</v>
      </c>
      <c r="Z1000" s="10">
        <v>720.38</v>
      </c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5">
        <f>H1000*1000000000000000</f>
        <v>10000</v>
      </c>
      <c r="AU1000" s="4">
        <f t="shared" si="15"/>
        <v>1.63964</v>
      </c>
    </row>
    <row r="1001" spans="1:47" x14ac:dyDescent="0.25">
      <c r="A1001" s="10">
        <v>1</v>
      </c>
      <c r="B1001" s="10">
        <v>3300</v>
      </c>
      <c r="D1001" s="10">
        <v>3.5000000000000003E-2</v>
      </c>
      <c r="E1001" s="10">
        <v>15</v>
      </c>
      <c r="F1001" s="10">
        <v>15</v>
      </c>
      <c r="H1001" s="11">
        <v>9.9999999999999994E-12</v>
      </c>
      <c r="I1001" s="21"/>
      <c r="J1001" s="21"/>
      <c r="K1001" s="21"/>
      <c r="L1001" s="21"/>
      <c r="M1001" s="21"/>
      <c r="N1001" s="21"/>
      <c r="O1001" s="21"/>
      <c r="P1001" s="10">
        <v>42.414999999999999</v>
      </c>
      <c r="Q1001" s="10">
        <v>19.539000000000001</v>
      </c>
      <c r="R1001" s="10">
        <v>0.48858000000000001</v>
      </c>
      <c r="T1001" s="20"/>
      <c r="V1001" s="20"/>
      <c r="X1001" s="10">
        <v>124.13</v>
      </c>
      <c r="Y1001" s="11">
        <v>-5.7642999999999997E-5</v>
      </c>
      <c r="Z1001" s="10">
        <v>2505</v>
      </c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5">
        <f>H1001*1000000000000000</f>
        <v>10000</v>
      </c>
      <c r="AU1001" s="4">
        <f t="shared" si="15"/>
        <v>1.9543200000000001</v>
      </c>
    </row>
    <row r="1002" spans="1:47" x14ac:dyDescent="0.25">
      <c r="A1002" s="10">
        <v>1</v>
      </c>
      <c r="B1002" s="10">
        <v>3400</v>
      </c>
      <c r="D1002" s="10">
        <v>3.5000000000000003E-2</v>
      </c>
      <c r="E1002" s="10">
        <v>15</v>
      </c>
      <c r="F1002" s="10">
        <v>15</v>
      </c>
      <c r="H1002" s="11">
        <v>9.9999999999999994E-12</v>
      </c>
      <c r="I1002" s="21"/>
      <c r="J1002" s="21"/>
      <c r="K1002" s="21"/>
      <c r="L1002" s="21"/>
      <c r="M1002" s="21"/>
      <c r="N1002" s="21"/>
      <c r="O1002" s="21"/>
      <c r="P1002" s="10">
        <v>43.246000000000002</v>
      </c>
      <c r="Q1002" s="10">
        <v>20.53</v>
      </c>
      <c r="R1002" s="10">
        <v>0.57282</v>
      </c>
      <c r="T1002" s="20"/>
      <c r="V1002" s="20"/>
      <c r="X1002" s="10">
        <v>127.34</v>
      </c>
      <c r="Y1002" s="11">
        <v>-5.8962000000000002E-5</v>
      </c>
      <c r="Z1002" s="10">
        <v>4350.1000000000004</v>
      </c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5">
        <f>H1002*1000000000000000</f>
        <v>10000</v>
      </c>
      <c r="AU1002" s="4">
        <f t="shared" si="15"/>
        <v>2.29128</v>
      </c>
    </row>
    <row r="1003" spans="1:47" x14ac:dyDescent="0.25">
      <c r="A1003" s="10">
        <v>1</v>
      </c>
      <c r="B1003" s="10">
        <v>3500</v>
      </c>
      <c r="D1003" s="10">
        <v>3.5000000000000003E-2</v>
      </c>
      <c r="E1003" s="10">
        <v>15</v>
      </c>
      <c r="F1003" s="10">
        <v>15</v>
      </c>
      <c r="H1003" s="11">
        <v>9.9999999999999994E-12</v>
      </c>
      <c r="I1003" s="21"/>
      <c r="J1003" s="21"/>
      <c r="K1003" s="21"/>
      <c r="L1003" s="21"/>
      <c r="M1003" s="21"/>
      <c r="N1003" s="21"/>
      <c r="O1003" s="21"/>
      <c r="P1003" s="10">
        <v>44.073999999999998</v>
      </c>
      <c r="Q1003" s="10">
        <v>21.545999999999999</v>
      </c>
      <c r="R1003" s="10">
        <v>0.66278000000000004</v>
      </c>
      <c r="T1003" s="20"/>
      <c r="V1003" s="20"/>
      <c r="X1003" s="10">
        <v>130.54</v>
      </c>
      <c r="Y1003" s="11">
        <v>-6.0322000000000003E-5</v>
      </c>
      <c r="Z1003" s="10">
        <v>6269</v>
      </c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5">
        <f>H1003*1000000000000000</f>
        <v>10000</v>
      </c>
      <c r="AU1003" s="4">
        <f t="shared" si="15"/>
        <v>2.6511200000000001</v>
      </c>
    </row>
    <row r="1004" spans="1:47" x14ac:dyDescent="0.25">
      <c r="A1004" s="10">
        <v>1</v>
      </c>
      <c r="B1004" s="10">
        <v>3600</v>
      </c>
      <c r="D1004" s="10">
        <v>3.5000000000000003E-2</v>
      </c>
      <c r="E1004" s="10">
        <v>15</v>
      </c>
      <c r="F1004" s="10">
        <v>15</v>
      </c>
      <c r="H1004" s="11">
        <v>9.9999999999999994E-12</v>
      </c>
      <c r="I1004" s="21"/>
      <c r="J1004" s="21"/>
      <c r="K1004" s="21"/>
      <c r="L1004" s="21"/>
      <c r="M1004" s="21"/>
      <c r="N1004" s="21"/>
      <c r="O1004" s="21"/>
      <c r="P1004" s="10">
        <v>44.923999999999999</v>
      </c>
      <c r="Q1004" s="10">
        <v>22.597999999999999</v>
      </c>
      <c r="R1004" s="10">
        <v>0.75882000000000005</v>
      </c>
      <c r="T1004" s="20"/>
      <c r="V1004" s="20"/>
      <c r="X1004" s="10">
        <v>133.72999999999999</v>
      </c>
      <c r="Y1004" s="11">
        <v>-6.1761999999999996E-5</v>
      </c>
      <c r="Z1004" s="10">
        <v>8250.6</v>
      </c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5">
        <f>H1004*1000000000000000</f>
        <v>10000</v>
      </c>
      <c r="AU1004" s="4">
        <f t="shared" si="15"/>
        <v>3.0352800000000002</v>
      </c>
    </row>
    <row r="1005" spans="1:47" x14ac:dyDescent="0.25">
      <c r="A1005" s="10">
        <v>1</v>
      </c>
      <c r="B1005" s="10">
        <v>3700</v>
      </c>
      <c r="D1005" s="10">
        <v>3.5000000000000003E-2</v>
      </c>
      <c r="E1005" s="10">
        <v>15</v>
      </c>
      <c r="F1005" s="10">
        <v>15</v>
      </c>
      <c r="H1005" s="11">
        <v>9.9999999999999994E-12</v>
      </c>
      <c r="I1005" s="21"/>
      <c r="J1005" s="21"/>
      <c r="K1005" s="21"/>
      <c r="L1005" s="21"/>
      <c r="M1005" s="21"/>
      <c r="N1005" s="21"/>
      <c r="O1005" s="21"/>
      <c r="P1005" s="10">
        <v>45.805999999999997</v>
      </c>
      <c r="Q1005" s="10">
        <v>23.693000000000001</v>
      </c>
      <c r="R1005" s="10">
        <v>0.86136999999999997</v>
      </c>
      <c r="T1005" s="20"/>
      <c r="V1005" s="20"/>
      <c r="X1005" s="10">
        <v>136.93</v>
      </c>
      <c r="Y1005" s="11">
        <v>-6.3299999999999994E-5</v>
      </c>
      <c r="Z1005" s="10">
        <v>10291</v>
      </c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5">
        <f>H1005*1000000000000000</f>
        <v>10000</v>
      </c>
      <c r="AU1005" s="4">
        <f t="shared" si="15"/>
        <v>3.4454799999999999</v>
      </c>
    </row>
    <row r="1006" spans="1:47" x14ac:dyDescent="0.25">
      <c r="A1006" s="10">
        <v>1</v>
      </c>
      <c r="B1006" s="10">
        <v>3800</v>
      </c>
      <c r="D1006" s="10">
        <v>3.5000000000000003E-2</v>
      </c>
      <c r="E1006" s="10">
        <v>15</v>
      </c>
      <c r="F1006" s="10">
        <v>15</v>
      </c>
      <c r="H1006" s="11">
        <v>9.9999999999999994E-12</v>
      </c>
      <c r="I1006" s="21"/>
      <c r="J1006" s="21"/>
      <c r="K1006" s="21"/>
      <c r="L1006" s="21"/>
      <c r="M1006" s="21"/>
      <c r="N1006" s="21"/>
      <c r="O1006" s="21"/>
      <c r="P1006" s="10">
        <v>46.707999999999998</v>
      </c>
      <c r="Q1006" s="10">
        <v>24.826000000000001</v>
      </c>
      <c r="R1006" s="10">
        <v>0.97065000000000001</v>
      </c>
      <c r="T1006" s="20"/>
      <c r="V1006" s="20"/>
      <c r="X1006" s="10">
        <v>140.12</v>
      </c>
      <c r="Y1006" s="11">
        <v>-6.4919000000000006E-5</v>
      </c>
      <c r="Z1006" s="10">
        <v>12398</v>
      </c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5">
        <f>H1006*1000000000000000</f>
        <v>10000</v>
      </c>
      <c r="AU1006" s="4">
        <f t="shared" si="15"/>
        <v>3.8826000000000001</v>
      </c>
    </row>
    <row r="1007" spans="1:47" x14ac:dyDescent="0.25">
      <c r="A1007" s="10">
        <v>1</v>
      </c>
      <c r="B1007" s="10">
        <v>3900</v>
      </c>
      <c r="D1007" s="10">
        <v>3.5000000000000003E-2</v>
      </c>
      <c r="E1007" s="10">
        <v>15</v>
      </c>
      <c r="F1007" s="10">
        <v>15</v>
      </c>
      <c r="H1007" s="11">
        <v>9.9999999999999994E-12</v>
      </c>
      <c r="I1007" s="21"/>
      <c r="J1007" s="21"/>
      <c r="K1007" s="21"/>
      <c r="L1007" s="21"/>
      <c r="M1007" s="21"/>
      <c r="N1007" s="21"/>
      <c r="O1007" s="21"/>
      <c r="P1007" s="10">
        <v>47.616</v>
      </c>
      <c r="Q1007" s="10">
        <v>25.992000000000001</v>
      </c>
      <c r="R1007" s="10">
        <v>1.0868</v>
      </c>
      <c r="T1007" s="20"/>
      <c r="V1007" s="20"/>
      <c r="X1007" s="10">
        <v>143.31</v>
      </c>
      <c r="Y1007" s="11">
        <v>-6.6600000000000006E-5</v>
      </c>
      <c r="Z1007" s="10">
        <v>14578</v>
      </c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5">
        <f>H1007*1000000000000000</f>
        <v>10000</v>
      </c>
      <c r="AU1007" s="4">
        <f t="shared" si="15"/>
        <v>4.3472</v>
      </c>
    </row>
    <row r="1008" spans="1:47" x14ac:dyDescent="0.25">
      <c r="A1008" s="10">
        <v>1</v>
      </c>
      <c r="B1008" s="10">
        <v>4000</v>
      </c>
      <c r="D1008" s="10">
        <v>3.5000000000000003E-2</v>
      </c>
      <c r="E1008" s="10">
        <v>15</v>
      </c>
      <c r="F1008" s="10">
        <v>15</v>
      </c>
      <c r="H1008" s="11">
        <v>9.9999999999999994E-12</v>
      </c>
      <c r="I1008" s="21"/>
      <c r="J1008" s="21"/>
      <c r="K1008" s="21"/>
      <c r="L1008" s="21"/>
      <c r="M1008" s="21"/>
      <c r="N1008" s="21"/>
      <c r="O1008" s="21"/>
      <c r="P1008" s="10">
        <v>48.552</v>
      </c>
      <c r="Q1008" s="10">
        <v>27.201000000000001</v>
      </c>
      <c r="R1008" s="10">
        <v>1.2104999999999999</v>
      </c>
      <c r="T1008" s="20"/>
      <c r="V1008" s="20"/>
      <c r="X1008" s="10">
        <v>146.5</v>
      </c>
      <c r="Y1008" s="11">
        <v>-6.8380000000000006E-5</v>
      </c>
      <c r="Z1008" s="10">
        <v>16823</v>
      </c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5">
        <f>H1008*1000000000000000</f>
        <v>10000</v>
      </c>
      <c r="AU1008" s="4">
        <f t="shared" si="15"/>
        <v>4.8419999999999996</v>
      </c>
    </row>
    <row r="1009" spans="1:47" x14ac:dyDescent="0.25">
      <c r="A1009" s="10">
        <v>1</v>
      </c>
      <c r="B1009" s="10">
        <v>4100</v>
      </c>
      <c r="D1009" s="10">
        <v>3.5000000000000003E-2</v>
      </c>
      <c r="E1009" s="10">
        <v>15</v>
      </c>
      <c r="F1009" s="10">
        <v>15</v>
      </c>
      <c r="H1009" s="11">
        <v>9.9999999999999994E-12</v>
      </c>
      <c r="I1009" s="21"/>
      <c r="J1009" s="21"/>
      <c r="K1009" s="21"/>
      <c r="L1009" s="21"/>
      <c r="M1009" s="21"/>
      <c r="N1009" s="21"/>
      <c r="O1009" s="21"/>
      <c r="P1009" s="10">
        <v>49.491999999999997</v>
      </c>
      <c r="Q1009" s="10">
        <v>28.443999999999999</v>
      </c>
      <c r="R1009" s="10">
        <v>1.3414999999999999</v>
      </c>
      <c r="T1009" s="20"/>
      <c r="V1009" s="20"/>
      <c r="X1009" s="10">
        <v>149.68</v>
      </c>
      <c r="Y1009" s="11">
        <v>-7.0221000000000004E-5</v>
      </c>
      <c r="Z1009" s="10">
        <v>19145</v>
      </c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5">
        <f>H1009*1000000000000000</f>
        <v>10000</v>
      </c>
      <c r="AU1009" s="4">
        <f t="shared" si="15"/>
        <v>5.3659999999999997</v>
      </c>
    </row>
    <row r="1010" spans="1:47" x14ac:dyDescent="0.25">
      <c r="A1010" s="10">
        <v>1</v>
      </c>
      <c r="B1010" s="10">
        <v>4200</v>
      </c>
      <c r="D1010" s="10">
        <v>3.5000000000000003E-2</v>
      </c>
      <c r="E1010" s="10">
        <v>15</v>
      </c>
      <c r="F1010" s="10">
        <v>15</v>
      </c>
      <c r="H1010" s="11">
        <v>9.9999999999999994E-12</v>
      </c>
      <c r="I1010" s="21"/>
      <c r="J1010" s="21"/>
      <c r="K1010" s="21"/>
      <c r="L1010" s="21"/>
      <c r="M1010" s="21"/>
      <c r="N1010" s="21"/>
      <c r="O1010" s="21"/>
      <c r="P1010" s="10">
        <v>50.469000000000001</v>
      </c>
      <c r="Q1010" s="10">
        <v>29.738</v>
      </c>
      <c r="R1010" s="10">
        <v>1.4810000000000001</v>
      </c>
      <c r="T1010" s="20"/>
      <c r="V1010" s="20"/>
      <c r="X1010" s="10">
        <v>152.86000000000001</v>
      </c>
      <c r="Y1010" s="11">
        <v>-7.2182999999999997E-5</v>
      </c>
      <c r="Z1010" s="10">
        <v>21529</v>
      </c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5">
        <f>H1010*1000000000000000</f>
        <v>10000</v>
      </c>
      <c r="AU1010" s="4">
        <f t="shared" si="15"/>
        <v>5.9240000000000004</v>
      </c>
    </row>
    <row r="1011" spans="1:47" x14ac:dyDescent="0.25">
      <c r="A1011" s="10">
        <v>1</v>
      </c>
      <c r="B1011" s="10">
        <v>4300</v>
      </c>
      <c r="D1011" s="10">
        <v>3.5000000000000003E-2</v>
      </c>
      <c r="E1011" s="10">
        <v>15</v>
      </c>
      <c r="F1011" s="10">
        <v>15</v>
      </c>
      <c r="H1011" s="11">
        <v>9.9999999999999994E-12</v>
      </c>
      <c r="I1011" s="21"/>
      <c r="J1011" s="21"/>
      <c r="K1011" s="21"/>
      <c r="L1011" s="21"/>
      <c r="M1011" s="21"/>
      <c r="N1011" s="21"/>
      <c r="O1011" s="21"/>
      <c r="P1011" s="10">
        <v>51.478999999999999</v>
      </c>
      <c r="Q1011" s="10">
        <v>31.085999999999999</v>
      </c>
      <c r="R1011" s="10">
        <v>1.6292</v>
      </c>
      <c r="T1011" s="20"/>
      <c r="V1011" s="20"/>
      <c r="X1011" s="10">
        <v>156.04</v>
      </c>
      <c r="Y1011" s="11">
        <v>-7.4268000000000001E-5</v>
      </c>
      <c r="Z1011" s="10">
        <v>23979</v>
      </c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5">
        <f>H1011*1000000000000000</f>
        <v>10000</v>
      </c>
      <c r="AU1011" s="4">
        <f t="shared" si="15"/>
        <v>6.5167999999999999</v>
      </c>
    </row>
    <row r="1012" spans="1:47" x14ac:dyDescent="0.25">
      <c r="A1012" s="10">
        <v>1</v>
      </c>
      <c r="B1012" s="10">
        <v>4400</v>
      </c>
      <c r="D1012" s="10">
        <v>3.5000000000000003E-2</v>
      </c>
      <c r="E1012" s="10">
        <v>15</v>
      </c>
      <c r="F1012" s="10">
        <v>15</v>
      </c>
      <c r="H1012" s="11">
        <v>9.9999999999999994E-12</v>
      </c>
      <c r="I1012" s="21"/>
      <c r="J1012" s="21"/>
      <c r="K1012" s="21"/>
      <c r="L1012" s="21"/>
      <c r="M1012" s="21"/>
      <c r="N1012" s="21"/>
      <c r="O1012" s="21"/>
      <c r="P1012" s="10">
        <v>52.488</v>
      </c>
      <c r="Q1012" s="10">
        <v>32.466000000000001</v>
      </c>
      <c r="R1012" s="10">
        <v>1.7858000000000001</v>
      </c>
      <c r="T1012" s="20"/>
      <c r="V1012" s="20"/>
      <c r="X1012" s="10">
        <v>159.22</v>
      </c>
      <c r="Y1012" s="11">
        <v>-7.6412E-5</v>
      </c>
      <c r="Z1012" s="10">
        <v>26512</v>
      </c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5">
        <f>H1012*1000000000000000</f>
        <v>10000</v>
      </c>
      <c r="AU1012" s="4">
        <f t="shared" si="15"/>
        <v>7.1432000000000002</v>
      </c>
    </row>
    <row r="1013" spans="1:47" x14ac:dyDescent="0.25">
      <c r="A1013" s="10">
        <v>1</v>
      </c>
      <c r="B1013" s="10">
        <v>4500</v>
      </c>
      <c r="D1013" s="10">
        <v>3.5000000000000003E-2</v>
      </c>
      <c r="E1013" s="10">
        <v>15</v>
      </c>
      <c r="F1013" s="10">
        <v>15</v>
      </c>
      <c r="H1013" s="11">
        <v>9.9999999999999994E-12</v>
      </c>
      <c r="I1013" s="21"/>
      <c r="J1013" s="21"/>
      <c r="K1013" s="21"/>
      <c r="L1013" s="21"/>
      <c r="M1013" s="21"/>
      <c r="N1013" s="21"/>
      <c r="O1013" s="21"/>
      <c r="P1013" s="10">
        <v>53.524000000000001</v>
      </c>
      <c r="Q1013" s="10">
        <v>33.896000000000001</v>
      </c>
      <c r="R1013" s="10">
        <v>1.9518</v>
      </c>
      <c r="T1013" s="20"/>
      <c r="V1013" s="20"/>
      <c r="X1013" s="10">
        <v>162.4</v>
      </c>
      <c r="Y1013" s="11">
        <v>-7.8671000000000006E-5</v>
      </c>
      <c r="Z1013" s="10">
        <v>29115</v>
      </c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5">
        <f>H1013*1000000000000000</f>
        <v>10000</v>
      </c>
      <c r="AU1013" s="4">
        <f t="shared" si="15"/>
        <v>7.8071999999999999</v>
      </c>
    </row>
    <row r="1014" spans="1:47" x14ac:dyDescent="0.25">
      <c r="A1014" s="10">
        <v>1</v>
      </c>
      <c r="B1014" s="10">
        <v>4600</v>
      </c>
      <c r="D1014" s="10">
        <v>3.5000000000000003E-2</v>
      </c>
      <c r="E1014" s="10">
        <v>15</v>
      </c>
      <c r="F1014" s="10">
        <v>15</v>
      </c>
      <c r="H1014" s="11">
        <v>9.9999999999999994E-12</v>
      </c>
      <c r="I1014" s="21"/>
      <c r="J1014" s="21"/>
      <c r="K1014" s="21"/>
      <c r="L1014" s="21"/>
      <c r="M1014" s="21"/>
      <c r="N1014" s="21"/>
      <c r="O1014" s="21"/>
      <c r="P1014" s="10">
        <v>54.588000000000001</v>
      </c>
      <c r="Q1014" s="10">
        <v>35.381</v>
      </c>
      <c r="R1014" s="10">
        <v>2.1278000000000001</v>
      </c>
      <c r="T1014" s="20"/>
      <c r="V1014" s="20"/>
      <c r="X1014" s="10">
        <v>165.57</v>
      </c>
      <c r="Y1014" s="11">
        <v>-8.1057000000000007E-5</v>
      </c>
      <c r="Z1014" s="10">
        <v>31791</v>
      </c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5">
        <f>H1014*1000000000000000</f>
        <v>10000</v>
      </c>
      <c r="AU1014" s="4">
        <f t="shared" si="15"/>
        <v>8.5112000000000005</v>
      </c>
    </row>
    <row r="1015" spans="1:47" x14ac:dyDescent="0.25">
      <c r="A1015" s="10">
        <v>1</v>
      </c>
      <c r="B1015" s="10">
        <v>4700</v>
      </c>
      <c r="D1015" s="10">
        <v>3.5000000000000003E-2</v>
      </c>
      <c r="E1015" s="10">
        <v>15</v>
      </c>
      <c r="F1015" s="10">
        <v>15</v>
      </c>
      <c r="H1015" s="11">
        <v>9.9999999999999994E-12</v>
      </c>
      <c r="I1015" s="21"/>
      <c r="J1015" s="21"/>
      <c r="K1015" s="21"/>
      <c r="L1015" s="21"/>
      <c r="M1015" s="21"/>
      <c r="N1015" s="21"/>
      <c r="O1015" s="21"/>
      <c r="P1015" s="10">
        <v>55.674999999999997</v>
      </c>
      <c r="Q1015" s="10">
        <v>36.917000000000002</v>
      </c>
      <c r="R1015" s="10">
        <v>2.3138999999999998</v>
      </c>
      <c r="T1015" s="20"/>
      <c r="V1015" s="20"/>
      <c r="X1015" s="10">
        <v>168.74</v>
      </c>
      <c r="Y1015" s="11">
        <v>-8.3560000000000006E-5</v>
      </c>
      <c r="Z1015" s="10">
        <v>34542</v>
      </c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5">
        <f>H1015*1000000000000000</f>
        <v>10000</v>
      </c>
      <c r="AU1015" s="4">
        <f t="shared" si="15"/>
        <v>9.2555999999999994</v>
      </c>
    </row>
    <row r="1016" spans="1:47" x14ac:dyDescent="0.25">
      <c r="A1016" s="10">
        <v>1</v>
      </c>
      <c r="B1016" s="10">
        <v>4800</v>
      </c>
      <c r="D1016" s="10">
        <v>3.5000000000000003E-2</v>
      </c>
      <c r="E1016" s="10">
        <v>15</v>
      </c>
      <c r="F1016" s="10">
        <v>15</v>
      </c>
      <c r="H1016" s="11">
        <v>9.9999999999999994E-12</v>
      </c>
      <c r="I1016" s="21"/>
      <c r="J1016" s="21"/>
      <c r="K1016" s="21"/>
      <c r="L1016" s="21"/>
      <c r="M1016" s="21"/>
      <c r="N1016" s="21"/>
      <c r="O1016" s="21"/>
      <c r="P1016" s="10">
        <v>56.787999999999997</v>
      </c>
      <c r="Q1016" s="10">
        <v>38.508000000000003</v>
      </c>
      <c r="R1016" s="10">
        <v>2.5108000000000001</v>
      </c>
      <c r="T1016" s="20"/>
      <c r="V1016" s="20"/>
      <c r="X1016" s="10">
        <v>171.9</v>
      </c>
      <c r="Y1016" s="11">
        <v>-8.6195999999999999E-5</v>
      </c>
      <c r="Z1016" s="10">
        <v>37368</v>
      </c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5">
        <f>H1016*1000000000000000</f>
        <v>10000</v>
      </c>
      <c r="AU1016" s="4">
        <f t="shared" si="15"/>
        <v>10.043200000000001</v>
      </c>
    </row>
    <row r="1017" spans="1:47" x14ac:dyDescent="0.25">
      <c r="A1017" s="10">
        <v>1</v>
      </c>
      <c r="B1017" s="10">
        <v>4900</v>
      </c>
      <c r="D1017" s="10">
        <v>3.5000000000000003E-2</v>
      </c>
      <c r="E1017" s="10">
        <v>15</v>
      </c>
      <c r="F1017" s="10">
        <v>15</v>
      </c>
      <c r="H1017" s="11">
        <v>9.9999999999999994E-12</v>
      </c>
      <c r="I1017" s="21"/>
      <c r="J1017" s="21"/>
      <c r="K1017" s="21"/>
      <c r="L1017" s="21"/>
      <c r="M1017" s="21"/>
      <c r="N1017" s="21"/>
      <c r="O1017" s="21"/>
      <c r="P1017" s="10">
        <v>57.926000000000002</v>
      </c>
      <c r="Q1017" s="10">
        <v>40.155000000000001</v>
      </c>
      <c r="R1017" s="10">
        <v>2.7189999999999999</v>
      </c>
      <c r="T1017" s="20"/>
      <c r="V1017" s="20"/>
      <c r="X1017" s="10">
        <v>175.07</v>
      </c>
      <c r="Y1017" s="11">
        <v>-8.8966000000000002E-5</v>
      </c>
      <c r="Z1017" s="10">
        <v>40272</v>
      </c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5">
        <f>H1017*1000000000000000</f>
        <v>10000</v>
      </c>
      <c r="AU1017" s="4">
        <f t="shared" si="15"/>
        <v>10.875999999999999</v>
      </c>
    </row>
    <row r="1018" spans="1:47" x14ac:dyDescent="0.25">
      <c r="A1018" s="10">
        <v>1</v>
      </c>
      <c r="B1018" s="10">
        <v>5000</v>
      </c>
      <c r="D1018" s="10">
        <v>3.5000000000000003E-2</v>
      </c>
      <c r="E1018" s="10">
        <v>15</v>
      </c>
      <c r="F1018" s="10">
        <v>15</v>
      </c>
      <c r="H1018" s="11">
        <v>9.9999999999999994E-12</v>
      </c>
      <c r="I1018" s="21"/>
      <c r="J1018" s="21"/>
      <c r="K1018" s="21"/>
      <c r="L1018" s="21"/>
      <c r="M1018" s="21"/>
      <c r="N1018" s="21"/>
      <c r="O1018" s="21"/>
      <c r="P1018" s="10">
        <v>59.104999999999997</v>
      </c>
      <c r="Q1018" s="10">
        <v>41.872</v>
      </c>
      <c r="R1018" s="10">
        <v>2.9397000000000002</v>
      </c>
      <c r="T1018" s="20"/>
      <c r="V1018" s="20"/>
      <c r="X1018" s="10">
        <v>178.23</v>
      </c>
      <c r="Y1018" s="11">
        <v>-9.1914000000000001E-5</v>
      </c>
      <c r="Z1018" s="10">
        <v>43247</v>
      </c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5">
        <f>H1018*1000000000000000</f>
        <v>10000</v>
      </c>
      <c r="AU1018" s="4">
        <f t="shared" si="15"/>
        <v>11.758800000000001</v>
      </c>
    </row>
    <row r="1019" spans="1:47" x14ac:dyDescent="0.25">
      <c r="A1019" s="10">
        <v>1</v>
      </c>
      <c r="B1019" s="10">
        <v>5100</v>
      </c>
      <c r="D1019" s="10">
        <v>3.5000000000000003E-2</v>
      </c>
      <c r="E1019" s="10">
        <v>15</v>
      </c>
      <c r="F1019" s="10">
        <v>15</v>
      </c>
      <c r="H1019" s="11">
        <v>9.9999999999999994E-12</v>
      </c>
      <c r="I1019" s="21"/>
      <c r="J1019" s="21"/>
      <c r="K1019" s="21"/>
      <c r="L1019" s="21"/>
      <c r="M1019" s="21"/>
      <c r="N1019" s="21"/>
      <c r="O1019" s="21"/>
      <c r="P1019" s="10">
        <v>60.276000000000003</v>
      </c>
      <c r="Q1019" s="10">
        <v>43.625</v>
      </c>
      <c r="R1019" s="10">
        <v>3.1711999999999998</v>
      </c>
      <c r="T1019" s="20"/>
      <c r="V1019" s="20"/>
      <c r="X1019" s="10">
        <v>181.39</v>
      </c>
      <c r="Y1019" s="11">
        <v>-9.4938000000000005E-5</v>
      </c>
      <c r="Z1019" s="10">
        <v>46316</v>
      </c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5">
        <f>H1019*1000000000000000</f>
        <v>10000</v>
      </c>
      <c r="AU1019" s="4">
        <f t="shared" si="15"/>
        <v>12.684799999999999</v>
      </c>
    </row>
    <row r="1020" spans="1:47" x14ac:dyDescent="0.25">
      <c r="A1020" s="10">
        <v>1</v>
      </c>
      <c r="B1020" s="10">
        <v>5200</v>
      </c>
      <c r="D1020" s="10">
        <v>3.5000000000000003E-2</v>
      </c>
      <c r="E1020" s="10">
        <v>15</v>
      </c>
      <c r="F1020" s="10">
        <v>15</v>
      </c>
      <c r="H1020" s="11">
        <v>9.9999999999999994E-12</v>
      </c>
      <c r="I1020" s="21"/>
      <c r="J1020" s="21"/>
      <c r="K1020" s="21"/>
      <c r="L1020" s="21"/>
      <c r="M1020" s="21"/>
      <c r="N1020" s="21"/>
      <c r="O1020" s="21"/>
      <c r="P1020" s="10">
        <v>61.494</v>
      </c>
      <c r="Q1020" s="10">
        <v>45.454999999999998</v>
      </c>
      <c r="R1020" s="10">
        <v>3.4165000000000001</v>
      </c>
      <c r="T1020" s="20"/>
      <c r="V1020" s="20"/>
      <c r="X1020" s="10">
        <v>184.55</v>
      </c>
      <c r="Y1020" s="11">
        <v>-9.8167999999999999E-5</v>
      </c>
      <c r="Z1020" s="10">
        <v>49457</v>
      </c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5">
        <f>H1020*1000000000000000</f>
        <v>10000</v>
      </c>
      <c r="AU1020" s="4">
        <f t="shared" si="15"/>
        <v>13.666</v>
      </c>
    </row>
    <row r="1021" spans="1:47" x14ac:dyDescent="0.25">
      <c r="A1021" s="10">
        <v>1</v>
      </c>
      <c r="B1021" s="10">
        <v>5300</v>
      </c>
      <c r="D1021" s="10">
        <v>3.5000000000000003E-2</v>
      </c>
      <c r="E1021" s="10">
        <v>15</v>
      </c>
      <c r="F1021" s="10">
        <v>15</v>
      </c>
      <c r="H1021" s="11">
        <v>9.9999999999999994E-12</v>
      </c>
      <c r="I1021" s="21"/>
      <c r="J1021" s="21"/>
      <c r="K1021" s="21"/>
      <c r="L1021" s="21"/>
      <c r="M1021" s="21"/>
      <c r="N1021" s="21"/>
      <c r="O1021" s="21"/>
      <c r="P1021" s="10">
        <v>62.731999999999999</v>
      </c>
      <c r="Q1021" s="10">
        <v>47.344000000000001</v>
      </c>
      <c r="R1021" s="10">
        <v>3.6749999999999998</v>
      </c>
      <c r="T1021" s="20"/>
      <c r="V1021" s="20"/>
      <c r="X1021" s="10">
        <v>187.7</v>
      </c>
      <c r="Y1021" s="11">
        <v>-3.2002999999999999E-7</v>
      </c>
      <c r="Z1021" s="10">
        <v>52684</v>
      </c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5">
        <f>H1021*1000000000000000</f>
        <v>10000</v>
      </c>
      <c r="AU1021" s="4">
        <f t="shared" si="15"/>
        <v>14.7</v>
      </c>
    </row>
    <row r="1022" spans="1:47" x14ac:dyDescent="0.25">
      <c r="A1022" s="10">
        <v>1</v>
      </c>
      <c r="B1022" s="10">
        <v>5400</v>
      </c>
      <c r="D1022" s="10">
        <v>3.5000000000000003E-2</v>
      </c>
      <c r="E1022" s="10">
        <v>15</v>
      </c>
      <c r="F1022" s="10">
        <v>15</v>
      </c>
      <c r="H1022" s="11">
        <v>9.9999999999999994E-12</v>
      </c>
      <c r="I1022" s="21"/>
      <c r="J1022" s="21"/>
      <c r="K1022" s="21"/>
      <c r="L1022" s="21"/>
      <c r="M1022" s="21"/>
      <c r="N1022" s="21"/>
      <c r="O1022" s="21"/>
      <c r="P1022" s="10">
        <v>64.004000000000005</v>
      </c>
      <c r="Q1022" s="10">
        <v>49.305999999999997</v>
      </c>
      <c r="R1022" s="10">
        <v>3.948</v>
      </c>
      <c r="T1022" s="20"/>
      <c r="V1022" s="20"/>
      <c r="X1022" s="10">
        <v>190.86</v>
      </c>
      <c r="Y1022" s="11">
        <v>-3.3696000000000002E-7</v>
      </c>
      <c r="Z1022" s="10">
        <v>55991</v>
      </c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5">
        <f>H1022*1000000000000000</f>
        <v>10000</v>
      </c>
      <c r="AU1022" s="4">
        <f t="shared" si="15"/>
        <v>15.792</v>
      </c>
    </row>
    <row r="1023" spans="1:47" x14ac:dyDescent="0.25">
      <c r="A1023" s="10">
        <v>1</v>
      </c>
      <c r="B1023" s="10">
        <v>5500</v>
      </c>
      <c r="D1023" s="10">
        <v>3.5000000000000003E-2</v>
      </c>
      <c r="E1023" s="10">
        <v>15</v>
      </c>
      <c r="F1023" s="10">
        <v>15</v>
      </c>
      <c r="H1023" s="11">
        <v>9.9999999999999994E-12</v>
      </c>
      <c r="I1023" s="21"/>
      <c r="J1023" s="21"/>
      <c r="K1023" s="21"/>
      <c r="L1023" s="21"/>
      <c r="M1023" s="21"/>
      <c r="N1023" s="21"/>
      <c r="O1023" s="21"/>
      <c r="P1023" s="10">
        <v>65.292000000000002</v>
      </c>
      <c r="Q1023" s="10">
        <v>51.326999999999998</v>
      </c>
      <c r="R1023" s="10">
        <v>4.2351000000000001</v>
      </c>
      <c r="T1023" s="20"/>
      <c r="V1023" s="20"/>
      <c r="X1023" s="10">
        <v>194</v>
      </c>
      <c r="Y1023" s="11">
        <v>-3.5498999999999998E-7</v>
      </c>
      <c r="Z1023" s="10">
        <v>59387</v>
      </c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5">
        <f>H1023*1000000000000000</f>
        <v>10000</v>
      </c>
      <c r="AU1023" s="4">
        <f t="shared" si="15"/>
        <v>16.9404</v>
      </c>
    </row>
    <row r="1024" spans="1:47" x14ac:dyDescent="0.25">
      <c r="A1024" s="10">
        <v>1</v>
      </c>
      <c r="B1024" s="10">
        <v>5600</v>
      </c>
      <c r="D1024" s="10">
        <v>3.5000000000000003E-2</v>
      </c>
      <c r="E1024" s="10">
        <v>15</v>
      </c>
      <c r="F1024" s="10">
        <v>15</v>
      </c>
      <c r="H1024" s="11">
        <v>9.9999999999999994E-12</v>
      </c>
      <c r="I1024" s="21"/>
      <c r="J1024" s="21"/>
      <c r="K1024" s="21"/>
      <c r="L1024" s="21"/>
      <c r="M1024" s="21"/>
      <c r="N1024" s="21"/>
      <c r="O1024" s="21"/>
      <c r="P1024" s="10">
        <v>66.614999999999995</v>
      </c>
      <c r="Q1024" s="10">
        <v>53.426000000000002</v>
      </c>
      <c r="R1024" s="10">
        <v>4.5381</v>
      </c>
      <c r="T1024" s="20"/>
      <c r="V1024" s="20"/>
      <c r="X1024" s="10">
        <v>197.15</v>
      </c>
      <c r="Y1024" s="11">
        <v>-3.7436999999999998E-7</v>
      </c>
      <c r="Z1024" s="10">
        <v>62868</v>
      </c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5">
        <f>H1024*1000000000000000</f>
        <v>10000</v>
      </c>
      <c r="AU1024" s="4">
        <f t="shared" si="15"/>
        <v>18.1524</v>
      </c>
    </row>
    <row r="1025" spans="1:47" x14ac:dyDescent="0.25">
      <c r="A1025" s="10">
        <v>1</v>
      </c>
      <c r="B1025" s="10">
        <v>5700</v>
      </c>
      <c r="D1025" s="10">
        <v>3.5000000000000003E-2</v>
      </c>
      <c r="E1025" s="10">
        <v>15</v>
      </c>
      <c r="F1025" s="10">
        <v>15</v>
      </c>
      <c r="H1025" s="11">
        <v>9.9999999999999994E-12</v>
      </c>
      <c r="I1025" s="21"/>
      <c r="J1025" s="21"/>
      <c r="K1025" s="21"/>
      <c r="L1025" s="21"/>
      <c r="M1025" s="21"/>
      <c r="N1025" s="21"/>
      <c r="O1025" s="21"/>
      <c r="P1025" s="10">
        <v>67.944999999999993</v>
      </c>
      <c r="Q1025" s="10">
        <v>55.58</v>
      </c>
      <c r="R1025" s="10">
        <v>4.8556999999999997</v>
      </c>
      <c r="T1025" s="20"/>
      <c r="V1025" s="20"/>
      <c r="X1025" s="10">
        <v>200.29</v>
      </c>
      <c r="Y1025" s="11">
        <v>-3.9495000000000003E-7</v>
      </c>
      <c r="Z1025" s="10">
        <v>66443</v>
      </c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5">
        <f>H1025*1000000000000000</f>
        <v>10000</v>
      </c>
      <c r="AU1025" s="4">
        <f t="shared" si="15"/>
        <v>19.422799999999999</v>
      </c>
    </row>
    <row r="1026" spans="1:47" x14ac:dyDescent="0.25">
      <c r="A1026" s="10">
        <v>1</v>
      </c>
      <c r="B1026" s="10">
        <v>5800</v>
      </c>
      <c r="D1026" s="10">
        <v>3.5000000000000003E-2</v>
      </c>
      <c r="E1026" s="10">
        <v>15</v>
      </c>
      <c r="F1026" s="10">
        <v>15</v>
      </c>
      <c r="H1026" s="11">
        <v>9.9999999999999994E-12</v>
      </c>
      <c r="I1026" s="21"/>
      <c r="J1026" s="21"/>
      <c r="K1026" s="21"/>
      <c r="L1026" s="21"/>
      <c r="M1026" s="21"/>
      <c r="N1026" s="21"/>
      <c r="O1026" s="21"/>
      <c r="P1026" s="10">
        <v>69.328999999999994</v>
      </c>
      <c r="Q1026" s="10">
        <v>57.83</v>
      </c>
      <c r="R1026" s="10">
        <v>5.1919000000000004</v>
      </c>
      <c r="T1026" s="20"/>
      <c r="V1026" s="20"/>
      <c r="X1026" s="10">
        <v>203.43</v>
      </c>
      <c r="Y1026" s="11">
        <v>-4.1726000000000002E-7</v>
      </c>
      <c r="Z1026" s="10">
        <v>70099</v>
      </c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5">
        <f>H1026*1000000000000000</f>
        <v>10000</v>
      </c>
      <c r="AU1026" s="4">
        <f t="shared" ref="AU1026:AU1089" si="16">4*R1026</f>
        <v>20.767600000000002</v>
      </c>
    </row>
    <row r="1027" spans="1:47" x14ac:dyDescent="0.25">
      <c r="A1027" s="10">
        <v>1</v>
      </c>
      <c r="B1027" s="10">
        <v>5900</v>
      </c>
      <c r="D1027" s="10">
        <v>3.5000000000000003E-2</v>
      </c>
      <c r="E1027" s="10">
        <v>15</v>
      </c>
      <c r="F1027" s="10">
        <v>15</v>
      </c>
      <c r="H1027" s="11">
        <v>9.9999999999999994E-12</v>
      </c>
      <c r="I1027" s="21"/>
      <c r="J1027" s="21"/>
      <c r="K1027" s="21"/>
      <c r="L1027" s="21"/>
      <c r="M1027" s="21"/>
      <c r="N1027" s="21"/>
      <c r="O1027" s="21"/>
      <c r="P1027" s="10">
        <v>70.724000000000004</v>
      </c>
      <c r="Q1027" s="10">
        <v>60.143999999999998</v>
      </c>
      <c r="R1027" s="10">
        <v>5.5442999999999998</v>
      </c>
      <c r="T1027" s="20"/>
      <c r="V1027" s="20"/>
      <c r="X1027" s="10">
        <v>206.56</v>
      </c>
      <c r="Y1027" s="11">
        <v>-4.4103999999999998E-7</v>
      </c>
      <c r="Z1027" s="10">
        <v>73851</v>
      </c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5">
        <f>H1027*1000000000000000</f>
        <v>10000</v>
      </c>
      <c r="AU1027" s="4">
        <f t="shared" si="16"/>
        <v>22.177199999999999</v>
      </c>
    </row>
    <row r="1028" spans="1:47" x14ac:dyDescent="0.25">
      <c r="A1028" s="10">
        <v>1</v>
      </c>
      <c r="B1028" s="10">
        <v>6000</v>
      </c>
      <c r="D1028" s="10">
        <v>3.5000000000000003E-2</v>
      </c>
      <c r="E1028" s="10">
        <v>15</v>
      </c>
      <c r="F1028" s="10">
        <v>15</v>
      </c>
      <c r="H1028" s="11">
        <v>9.9999999999999994E-12</v>
      </c>
      <c r="I1028" s="21"/>
      <c r="J1028" s="21"/>
      <c r="K1028" s="21"/>
      <c r="L1028" s="21"/>
      <c r="M1028" s="21"/>
      <c r="N1028" s="21"/>
      <c r="O1028" s="21"/>
      <c r="P1028" s="10">
        <v>72.14</v>
      </c>
      <c r="Q1028" s="10">
        <v>62.530999999999999</v>
      </c>
      <c r="R1028" s="10">
        <v>5.9142999999999999</v>
      </c>
      <c r="T1028" s="20"/>
      <c r="V1028" s="20"/>
      <c r="X1028" s="10">
        <v>209.69</v>
      </c>
      <c r="Y1028" s="11">
        <v>-4.6647999999999998E-7</v>
      </c>
      <c r="Z1028" s="10">
        <v>77698</v>
      </c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5">
        <f>H1028*1000000000000000</f>
        <v>10000</v>
      </c>
      <c r="AU1028" s="4">
        <f t="shared" si="16"/>
        <v>23.6572</v>
      </c>
    </row>
    <row r="1029" spans="1:47" x14ac:dyDescent="0.25">
      <c r="A1029" s="10">
        <v>1</v>
      </c>
      <c r="B1029" s="10">
        <v>6100</v>
      </c>
      <c r="D1029" s="10">
        <v>3.5000000000000003E-2</v>
      </c>
      <c r="E1029" s="10">
        <v>15</v>
      </c>
      <c r="F1029" s="10">
        <v>15</v>
      </c>
      <c r="H1029" s="11">
        <v>9.9999999999999994E-12</v>
      </c>
      <c r="I1029" s="21"/>
      <c r="J1029" s="21"/>
      <c r="K1029" s="21"/>
      <c r="L1029" s="21"/>
      <c r="M1029" s="21"/>
      <c r="N1029" s="21"/>
      <c r="O1029" s="21"/>
      <c r="P1029" s="10">
        <v>73.593999999999994</v>
      </c>
      <c r="Q1029" s="10">
        <v>65.009</v>
      </c>
      <c r="R1029" s="10">
        <v>6.3041</v>
      </c>
      <c r="T1029" s="20"/>
      <c r="V1029" s="20"/>
      <c r="X1029" s="10">
        <v>212.82</v>
      </c>
      <c r="Y1029" s="11">
        <v>-4.9391000000000001E-7</v>
      </c>
      <c r="Z1029" s="10">
        <v>81637</v>
      </c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5">
        <f>H1029*1000000000000000</f>
        <v>10000</v>
      </c>
      <c r="AU1029" s="4">
        <f t="shared" si="16"/>
        <v>25.2164</v>
      </c>
    </row>
    <row r="1030" spans="1:47" x14ac:dyDescent="0.25">
      <c r="A1030" s="10">
        <v>1</v>
      </c>
      <c r="B1030" s="10">
        <v>6200</v>
      </c>
      <c r="D1030" s="10">
        <v>3.5000000000000003E-2</v>
      </c>
      <c r="E1030" s="10">
        <v>15</v>
      </c>
      <c r="F1030" s="10">
        <v>15</v>
      </c>
      <c r="H1030" s="11">
        <v>9.9999999999999994E-12</v>
      </c>
      <c r="I1030" s="21"/>
      <c r="J1030" s="21"/>
      <c r="K1030" s="21"/>
      <c r="L1030" s="21"/>
      <c r="M1030" s="21"/>
      <c r="N1030" s="21"/>
      <c r="O1030" s="21"/>
      <c r="P1030" s="10">
        <v>75.075000000000003</v>
      </c>
      <c r="Q1030" s="10">
        <v>67.570999999999998</v>
      </c>
      <c r="R1030" s="10">
        <v>6.7134999999999998</v>
      </c>
      <c r="T1030" s="20"/>
      <c r="V1030" s="20"/>
      <c r="X1030" s="10">
        <v>215.94</v>
      </c>
      <c r="Y1030" s="11">
        <v>-5.2336E-7</v>
      </c>
      <c r="Z1030" s="10">
        <v>85671</v>
      </c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5">
        <f>H1030*1000000000000000</f>
        <v>10000</v>
      </c>
      <c r="AU1030" s="4">
        <f t="shared" si="16"/>
        <v>26.853999999999999</v>
      </c>
    </row>
    <row r="1031" spans="1:47" x14ac:dyDescent="0.25">
      <c r="A1031" s="10">
        <v>1</v>
      </c>
      <c r="B1031" s="10">
        <v>6300</v>
      </c>
      <c r="D1031" s="10">
        <v>3.5000000000000003E-2</v>
      </c>
      <c r="E1031" s="10">
        <v>15</v>
      </c>
      <c r="F1031" s="10">
        <v>15</v>
      </c>
      <c r="H1031" s="11">
        <v>9.9999999999999994E-12</v>
      </c>
      <c r="I1031" s="21"/>
      <c r="J1031" s="21"/>
      <c r="K1031" s="21"/>
      <c r="L1031" s="21"/>
      <c r="M1031" s="21"/>
      <c r="N1031" s="21"/>
      <c r="O1031" s="21"/>
      <c r="P1031" s="10">
        <v>76.575999999999993</v>
      </c>
      <c r="Q1031" s="10">
        <v>70.210999999999999</v>
      </c>
      <c r="R1031" s="10">
        <v>7.1426999999999996</v>
      </c>
      <c r="T1031" s="20"/>
      <c r="V1031" s="20"/>
      <c r="X1031" s="10">
        <v>219.06</v>
      </c>
      <c r="Y1031" s="11">
        <v>-5.5492E-7</v>
      </c>
      <c r="Z1031" s="10">
        <v>89806</v>
      </c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5">
        <f>H1031*1000000000000000</f>
        <v>10000</v>
      </c>
      <c r="AU1031" s="4">
        <f t="shared" si="16"/>
        <v>28.570799999999998</v>
      </c>
    </row>
    <row r="1032" spans="1:47" x14ac:dyDescent="0.25">
      <c r="A1032" s="10">
        <v>1</v>
      </c>
      <c r="B1032" s="10">
        <v>6400</v>
      </c>
      <c r="D1032" s="10">
        <v>3.5000000000000003E-2</v>
      </c>
      <c r="E1032" s="10">
        <v>15</v>
      </c>
      <c r="F1032" s="10">
        <v>15</v>
      </c>
      <c r="H1032" s="11">
        <v>9.9999999999999994E-12</v>
      </c>
      <c r="I1032" s="21"/>
      <c r="J1032" s="21"/>
      <c r="K1032" s="21"/>
      <c r="L1032" s="21"/>
      <c r="M1032" s="21"/>
      <c r="N1032" s="21"/>
      <c r="O1032" s="21"/>
      <c r="P1032" s="10">
        <v>78.111000000000004</v>
      </c>
      <c r="Q1032" s="10">
        <v>72.944999999999993</v>
      </c>
      <c r="R1032" s="10">
        <v>7.5937999999999999</v>
      </c>
      <c r="T1032" s="20"/>
      <c r="V1032" s="20"/>
      <c r="X1032" s="10">
        <v>222.17</v>
      </c>
      <c r="Y1032" s="11">
        <v>-5.8892999999999997E-7</v>
      </c>
      <c r="Z1032" s="10">
        <v>94037</v>
      </c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5">
        <f>H1032*1000000000000000</f>
        <v>10000</v>
      </c>
      <c r="AU1032" s="4">
        <f t="shared" si="16"/>
        <v>30.3752</v>
      </c>
    </row>
    <row r="1033" spans="1:47" x14ac:dyDescent="0.25">
      <c r="A1033" s="10">
        <v>1</v>
      </c>
      <c r="B1033" s="10">
        <v>6500</v>
      </c>
      <c r="D1033" s="10">
        <v>3.5000000000000003E-2</v>
      </c>
      <c r="E1033" s="10">
        <v>15</v>
      </c>
      <c r="F1033" s="10">
        <v>15</v>
      </c>
      <c r="H1033" s="11">
        <v>9.9999999999999994E-12</v>
      </c>
      <c r="I1033" s="21"/>
      <c r="J1033" s="21"/>
      <c r="K1033" s="21"/>
      <c r="L1033" s="21"/>
      <c r="M1033" s="21"/>
      <c r="N1033" s="21"/>
      <c r="O1033" s="21"/>
      <c r="P1033" s="10">
        <v>79.677000000000007</v>
      </c>
      <c r="Q1033" s="10">
        <v>75.774000000000001</v>
      </c>
      <c r="R1033" s="10">
        <v>8.0673999999999992</v>
      </c>
      <c r="T1033" s="20"/>
      <c r="V1033" s="20"/>
      <c r="X1033" s="10">
        <v>225.28</v>
      </c>
      <c r="Y1033" s="11">
        <v>-6.2557000000000001E-7</v>
      </c>
      <c r="Z1033" s="10">
        <v>98369</v>
      </c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5">
        <f>H1033*1000000000000000</f>
        <v>10000</v>
      </c>
      <c r="AU1033" s="4">
        <f t="shared" si="16"/>
        <v>32.269599999999997</v>
      </c>
    </row>
    <row r="1034" spans="1:47" x14ac:dyDescent="0.25">
      <c r="A1034" s="10">
        <v>1</v>
      </c>
      <c r="B1034" s="10">
        <v>6600</v>
      </c>
      <c r="D1034" s="10">
        <v>3.5000000000000003E-2</v>
      </c>
      <c r="E1034" s="10">
        <v>15</v>
      </c>
      <c r="F1034" s="10">
        <v>15</v>
      </c>
      <c r="H1034" s="11">
        <v>9.9999999999999994E-12</v>
      </c>
      <c r="I1034" s="21"/>
      <c r="J1034" s="21"/>
      <c r="K1034" s="21"/>
      <c r="L1034" s="21"/>
      <c r="M1034" s="21"/>
      <c r="N1034" s="21"/>
      <c r="O1034" s="21"/>
      <c r="P1034" s="10">
        <v>81.257999999999996</v>
      </c>
      <c r="Q1034" s="10">
        <v>78.683000000000007</v>
      </c>
      <c r="R1034" s="10">
        <v>8.5627999999999993</v>
      </c>
      <c r="T1034" s="20"/>
      <c r="V1034" s="20"/>
      <c r="X1034" s="10">
        <v>228.38</v>
      </c>
      <c r="Y1034" s="11">
        <v>-6.6481000000000004E-7</v>
      </c>
      <c r="Z1034" s="11">
        <v>102810</v>
      </c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5">
        <f>H1034*1000000000000000</f>
        <v>10000</v>
      </c>
      <c r="AU1034" s="4">
        <f t="shared" si="16"/>
        <v>34.251199999999997</v>
      </c>
    </row>
    <row r="1035" spans="1:47" x14ac:dyDescent="0.25">
      <c r="A1035" s="10">
        <v>1</v>
      </c>
      <c r="B1035" s="10">
        <v>6700</v>
      </c>
      <c r="D1035" s="10">
        <v>3.5000000000000003E-2</v>
      </c>
      <c r="E1035" s="10">
        <v>15</v>
      </c>
      <c r="F1035" s="10">
        <v>15</v>
      </c>
      <c r="H1035" s="11">
        <v>9.9999999999999994E-12</v>
      </c>
      <c r="I1035" s="21"/>
      <c r="J1035" s="21"/>
      <c r="K1035" s="21"/>
      <c r="L1035" s="21"/>
      <c r="M1035" s="21"/>
      <c r="N1035" s="21"/>
      <c r="O1035" s="21"/>
      <c r="P1035" s="10">
        <v>82.882999999999996</v>
      </c>
      <c r="Q1035" s="10">
        <v>81.703999999999994</v>
      </c>
      <c r="R1035" s="10">
        <v>9.0838999999999999</v>
      </c>
      <c r="T1035" s="20"/>
      <c r="V1035" s="20"/>
      <c r="X1035" s="10">
        <v>231.48</v>
      </c>
      <c r="Y1035" s="11">
        <v>-7.0732000000000001E-7</v>
      </c>
      <c r="Z1035" s="11">
        <v>107340</v>
      </c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5">
        <f>H1035*1000000000000000</f>
        <v>10000</v>
      </c>
      <c r="AU1035" s="4">
        <f t="shared" si="16"/>
        <v>36.335599999999999</v>
      </c>
    </row>
    <row r="1036" spans="1:47" x14ac:dyDescent="0.25">
      <c r="A1036" s="10">
        <v>1</v>
      </c>
      <c r="B1036" s="10">
        <v>6800</v>
      </c>
      <c r="D1036" s="10">
        <v>3.5000000000000003E-2</v>
      </c>
      <c r="E1036" s="10">
        <v>15</v>
      </c>
      <c r="F1036" s="10">
        <v>15</v>
      </c>
      <c r="H1036" s="11">
        <v>9.9999999999999994E-12</v>
      </c>
      <c r="I1036" s="21"/>
      <c r="J1036" s="21"/>
      <c r="K1036" s="21"/>
      <c r="L1036" s="21"/>
      <c r="M1036" s="21"/>
      <c r="N1036" s="21"/>
      <c r="O1036" s="21"/>
      <c r="P1036" s="10">
        <v>84.515000000000001</v>
      </c>
      <c r="Q1036" s="10">
        <v>84.805000000000007</v>
      </c>
      <c r="R1036" s="10">
        <v>9.6277000000000008</v>
      </c>
      <c r="T1036" s="20"/>
      <c r="V1036" s="20"/>
      <c r="X1036" s="10">
        <v>234.57</v>
      </c>
      <c r="Y1036" s="11">
        <v>-7.5278999999999995E-7</v>
      </c>
      <c r="Z1036" s="11">
        <v>111990</v>
      </c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5">
        <f>H1036*1000000000000000</f>
        <v>10000</v>
      </c>
      <c r="AU1036" s="4">
        <f t="shared" si="16"/>
        <v>38.510800000000003</v>
      </c>
    </row>
    <row r="1037" spans="1:47" x14ac:dyDescent="0.25">
      <c r="A1037" s="10">
        <v>1</v>
      </c>
      <c r="B1037" s="10">
        <v>6900</v>
      </c>
      <c r="D1037" s="10">
        <v>3.5000000000000003E-2</v>
      </c>
      <c r="E1037" s="10">
        <v>15</v>
      </c>
      <c r="F1037" s="10">
        <v>15</v>
      </c>
      <c r="H1037" s="11">
        <v>9.9999999999999994E-12</v>
      </c>
      <c r="I1037" s="21"/>
      <c r="J1037" s="21"/>
      <c r="K1037" s="21"/>
      <c r="L1037" s="21"/>
      <c r="M1037" s="21"/>
      <c r="N1037" s="21"/>
      <c r="O1037" s="21"/>
      <c r="P1037" s="10">
        <v>86.194000000000003</v>
      </c>
      <c r="Q1037" s="10">
        <v>88.025000000000006</v>
      </c>
      <c r="R1037" s="10">
        <v>10.199</v>
      </c>
      <c r="T1037" s="20"/>
      <c r="V1037" s="20"/>
      <c r="X1037" s="10">
        <v>237.66</v>
      </c>
      <c r="Y1037" s="11">
        <v>-8.0212000000000004E-7</v>
      </c>
      <c r="Z1037" s="11">
        <v>116740</v>
      </c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5">
        <f>H1037*1000000000000000</f>
        <v>10000</v>
      </c>
      <c r="AU1037" s="4">
        <f t="shared" si="16"/>
        <v>40.795999999999999</v>
      </c>
    </row>
    <row r="1038" spans="1:47" x14ac:dyDescent="0.25">
      <c r="A1038" s="10">
        <v>1</v>
      </c>
      <c r="B1038" s="10">
        <v>7000</v>
      </c>
      <c r="D1038" s="10">
        <v>3.5000000000000003E-2</v>
      </c>
      <c r="E1038" s="10">
        <v>15</v>
      </c>
      <c r="F1038" s="10">
        <v>15</v>
      </c>
      <c r="H1038" s="11">
        <v>9.9999999999999994E-12</v>
      </c>
      <c r="I1038" s="21"/>
      <c r="J1038" s="21"/>
      <c r="K1038" s="21"/>
      <c r="L1038" s="21"/>
      <c r="M1038" s="21"/>
      <c r="N1038" s="21"/>
      <c r="O1038" s="21"/>
      <c r="P1038" s="10">
        <v>87.887</v>
      </c>
      <c r="Q1038" s="10">
        <v>91.335999999999999</v>
      </c>
      <c r="R1038" s="10">
        <v>10.797000000000001</v>
      </c>
      <c r="T1038" s="20"/>
      <c r="V1038" s="20"/>
      <c r="X1038" s="10">
        <v>240.74</v>
      </c>
      <c r="Y1038" s="11">
        <v>-8.5506999999999999E-7</v>
      </c>
      <c r="Z1038" s="11">
        <v>121610</v>
      </c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5">
        <f>H1038*1000000000000000</f>
        <v>10000</v>
      </c>
      <c r="AU1038" s="4">
        <f t="shared" si="16"/>
        <v>43.188000000000002</v>
      </c>
    </row>
    <row r="1039" spans="1:47" x14ac:dyDescent="0.25">
      <c r="A1039" s="10">
        <v>1</v>
      </c>
      <c r="B1039" s="10">
        <v>1000</v>
      </c>
      <c r="D1039" s="10">
        <v>3.5000000000000003E-2</v>
      </c>
      <c r="E1039" s="10">
        <v>15</v>
      </c>
      <c r="F1039" s="10">
        <v>15</v>
      </c>
      <c r="H1039" s="11">
        <v>1.3335E-11</v>
      </c>
      <c r="I1039" s="21"/>
      <c r="J1039" s="21"/>
      <c r="K1039" s="21"/>
      <c r="L1039" s="21"/>
      <c r="M1039" s="21"/>
      <c r="N1039" s="21"/>
      <c r="O1039" s="21"/>
      <c r="P1039" s="10">
        <v>0</v>
      </c>
      <c r="Q1039" s="10">
        <v>0</v>
      </c>
      <c r="R1039" s="10">
        <v>0</v>
      </c>
      <c r="T1039" s="20"/>
      <c r="V1039" s="20"/>
      <c r="X1039" s="10">
        <v>0</v>
      </c>
      <c r="Y1039" s="10">
        <v>0</v>
      </c>
      <c r="Z1039" s="10">
        <v>36.81</v>
      </c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5">
        <f>H1039*1000000000000000</f>
        <v>13335</v>
      </c>
      <c r="AU1039" s="4">
        <f t="shared" si="16"/>
        <v>0</v>
      </c>
    </row>
    <row r="1040" spans="1:47" x14ac:dyDescent="0.25">
      <c r="A1040" s="10">
        <v>1</v>
      </c>
      <c r="B1040" s="10">
        <v>1100</v>
      </c>
      <c r="D1040" s="10">
        <v>3.5000000000000003E-2</v>
      </c>
      <c r="E1040" s="10">
        <v>15</v>
      </c>
      <c r="F1040" s="10">
        <v>15</v>
      </c>
      <c r="H1040" s="11">
        <v>1.3335E-11</v>
      </c>
      <c r="I1040" s="21"/>
      <c r="J1040" s="21"/>
      <c r="K1040" s="21"/>
      <c r="L1040" s="21"/>
      <c r="M1040" s="21"/>
      <c r="N1040" s="21"/>
      <c r="O1040" s="21"/>
      <c r="P1040" s="10">
        <v>0</v>
      </c>
      <c r="Q1040" s="10">
        <v>0</v>
      </c>
      <c r="R1040" s="10">
        <v>0</v>
      </c>
      <c r="T1040" s="20"/>
      <c r="V1040" s="20"/>
      <c r="X1040" s="10">
        <v>0</v>
      </c>
      <c r="Y1040" s="10">
        <v>0</v>
      </c>
      <c r="Z1040" s="10">
        <v>35.81</v>
      </c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5">
        <f>H1040*1000000000000000</f>
        <v>13335</v>
      </c>
      <c r="AU1040" s="4">
        <f t="shared" si="16"/>
        <v>0</v>
      </c>
    </row>
    <row r="1041" spans="1:47" x14ac:dyDescent="0.25">
      <c r="A1041" s="10">
        <v>1</v>
      </c>
      <c r="B1041" s="10">
        <v>1200</v>
      </c>
      <c r="D1041" s="10">
        <v>3.5000000000000003E-2</v>
      </c>
      <c r="E1041" s="10">
        <v>15</v>
      </c>
      <c r="F1041" s="10">
        <v>15</v>
      </c>
      <c r="H1041" s="11">
        <v>1.3335E-11</v>
      </c>
      <c r="I1041" s="21"/>
      <c r="J1041" s="21"/>
      <c r="K1041" s="21"/>
      <c r="L1041" s="21"/>
      <c r="M1041" s="21"/>
      <c r="N1041" s="21"/>
      <c r="O1041" s="21"/>
      <c r="P1041" s="10">
        <v>0</v>
      </c>
      <c r="Q1041" s="10">
        <v>0</v>
      </c>
      <c r="R1041" s="10">
        <v>0</v>
      </c>
      <c r="T1041" s="20"/>
      <c r="V1041" s="20"/>
      <c r="X1041" s="10">
        <v>0</v>
      </c>
      <c r="Y1041" s="10">
        <v>0</v>
      </c>
      <c r="Z1041" s="10">
        <v>34.752000000000002</v>
      </c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5">
        <f>H1041*1000000000000000</f>
        <v>13335</v>
      </c>
      <c r="AU1041" s="4">
        <f t="shared" si="16"/>
        <v>0</v>
      </c>
    </row>
    <row r="1042" spans="1:47" x14ac:dyDescent="0.25">
      <c r="A1042" s="10">
        <v>1</v>
      </c>
      <c r="B1042" s="10">
        <v>1300</v>
      </c>
      <c r="D1042" s="10">
        <v>3.5000000000000003E-2</v>
      </c>
      <c r="E1042" s="10">
        <v>15</v>
      </c>
      <c r="F1042" s="10">
        <v>15</v>
      </c>
      <c r="H1042" s="11">
        <v>1.3335E-11</v>
      </c>
      <c r="I1042" s="21"/>
      <c r="J1042" s="21"/>
      <c r="K1042" s="21"/>
      <c r="L1042" s="21"/>
      <c r="M1042" s="21"/>
      <c r="N1042" s="21"/>
      <c r="O1042" s="21"/>
      <c r="P1042" s="10">
        <v>0</v>
      </c>
      <c r="Q1042" s="10">
        <v>0</v>
      </c>
      <c r="R1042" s="10">
        <v>0</v>
      </c>
      <c r="T1042" s="20"/>
      <c r="V1042" s="20"/>
      <c r="X1042" s="10">
        <v>0</v>
      </c>
      <c r="Y1042" s="10">
        <v>0</v>
      </c>
      <c r="Z1042" s="10">
        <v>33.634</v>
      </c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5">
        <f>H1042*1000000000000000</f>
        <v>13335</v>
      </c>
      <c r="AU1042" s="4">
        <f t="shared" si="16"/>
        <v>0</v>
      </c>
    </row>
    <row r="1043" spans="1:47" x14ac:dyDescent="0.25">
      <c r="A1043" s="10">
        <v>1</v>
      </c>
      <c r="B1043" s="10">
        <v>1400</v>
      </c>
      <c r="D1043" s="10">
        <v>3.5000000000000003E-2</v>
      </c>
      <c r="E1043" s="10">
        <v>15</v>
      </c>
      <c r="F1043" s="10">
        <v>15</v>
      </c>
      <c r="H1043" s="11">
        <v>1.3335E-11</v>
      </c>
      <c r="I1043" s="21"/>
      <c r="J1043" s="21"/>
      <c r="K1043" s="21"/>
      <c r="L1043" s="21"/>
      <c r="M1043" s="21"/>
      <c r="N1043" s="21"/>
      <c r="O1043" s="21"/>
      <c r="P1043" s="10">
        <v>0</v>
      </c>
      <c r="Q1043" s="10">
        <v>0</v>
      </c>
      <c r="R1043" s="10">
        <v>0</v>
      </c>
      <c r="T1043" s="20"/>
      <c r="V1043" s="20"/>
      <c r="X1043" s="10">
        <v>0</v>
      </c>
      <c r="Y1043" s="10">
        <v>0</v>
      </c>
      <c r="Z1043" s="10">
        <v>33.213999999999999</v>
      </c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5">
        <f>H1043*1000000000000000</f>
        <v>13335</v>
      </c>
      <c r="AU1043" s="4">
        <f t="shared" si="16"/>
        <v>0</v>
      </c>
    </row>
    <row r="1044" spans="1:47" x14ac:dyDescent="0.25">
      <c r="A1044" s="10">
        <v>1</v>
      </c>
      <c r="B1044" s="10">
        <v>1500</v>
      </c>
      <c r="D1044" s="10">
        <v>3.5000000000000003E-2</v>
      </c>
      <c r="E1044" s="10">
        <v>15</v>
      </c>
      <c r="F1044" s="10">
        <v>15</v>
      </c>
      <c r="H1044" s="11">
        <v>1.3335E-11</v>
      </c>
      <c r="I1044" s="21"/>
      <c r="J1044" s="21"/>
      <c r="K1044" s="21"/>
      <c r="L1044" s="21"/>
      <c r="M1044" s="21"/>
      <c r="N1044" s="21"/>
      <c r="O1044" s="21"/>
      <c r="P1044" s="10">
        <v>0</v>
      </c>
      <c r="Q1044" s="10">
        <v>0</v>
      </c>
      <c r="R1044" s="10">
        <v>0</v>
      </c>
      <c r="T1044" s="20"/>
      <c r="V1044" s="20"/>
      <c r="X1044" s="10">
        <v>0</v>
      </c>
      <c r="Y1044" s="10">
        <v>0</v>
      </c>
      <c r="Z1044" s="10">
        <v>33.213999999999999</v>
      </c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5">
        <f>H1044*1000000000000000</f>
        <v>13335</v>
      </c>
      <c r="AU1044" s="4">
        <f t="shared" si="16"/>
        <v>0</v>
      </c>
    </row>
    <row r="1045" spans="1:47" x14ac:dyDescent="0.25">
      <c r="A1045" s="10">
        <v>1</v>
      </c>
      <c r="B1045" s="10">
        <v>1600</v>
      </c>
      <c r="D1045" s="10">
        <v>3.5000000000000003E-2</v>
      </c>
      <c r="E1045" s="10">
        <v>15</v>
      </c>
      <c r="F1045" s="10">
        <v>15</v>
      </c>
      <c r="H1045" s="11">
        <v>1.3335E-11</v>
      </c>
      <c r="I1045" s="21"/>
      <c r="J1045" s="21"/>
      <c r="K1045" s="21"/>
      <c r="L1045" s="21"/>
      <c r="M1045" s="21"/>
      <c r="N1045" s="21"/>
      <c r="O1045" s="21"/>
      <c r="P1045" s="10">
        <v>0</v>
      </c>
      <c r="Q1045" s="10">
        <v>0</v>
      </c>
      <c r="R1045" s="10">
        <v>0</v>
      </c>
      <c r="T1045" s="20"/>
      <c r="V1045" s="20"/>
      <c r="X1045" s="10">
        <v>0</v>
      </c>
      <c r="Y1045" s="10">
        <v>0</v>
      </c>
      <c r="Z1045" s="10">
        <v>5.0856000000000003</v>
      </c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5">
        <f>H1045*1000000000000000</f>
        <v>13335</v>
      </c>
      <c r="AU1045" s="4">
        <f t="shared" si="16"/>
        <v>0</v>
      </c>
    </row>
    <row r="1046" spans="1:47" x14ac:dyDescent="0.25">
      <c r="A1046" s="10">
        <v>1</v>
      </c>
      <c r="B1046" s="10">
        <v>1700</v>
      </c>
      <c r="D1046" s="10">
        <v>3.5000000000000003E-2</v>
      </c>
      <c r="E1046" s="10">
        <v>15</v>
      </c>
      <c r="F1046" s="10">
        <v>15</v>
      </c>
      <c r="H1046" s="11">
        <v>1.3335E-11</v>
      </c>
      <c r="I1046" s="21"/>
      <c r="J1046" s="21"/>
      <c r="K1046" s="21"/>
      <c r="L1046" s="21"/>
      <c r="M1046" s="21"/>
      <c r="N1046" s="21"/>
      <c r="O1046" s="21"/>
      <c r="P1046" s="10">
        <v>5.4264999999999999</v>
      </c>
      <c r="Q1046" s="10">
        <v>1.1656</v>
      </c>
      <c r="R1046" s="10">
        <v>1.5196999999999999E-3</v>
      </c>
      <c r="T1046" s="20"/>
      <c r="V1046" s="20"/>
      <c r="X1046" s="10">
        <v>66.328999999999994</v>
      </c>
      <c r="Y1046" s="11">
        <v>-5.7052E-6</v>
      </c>
      <c r="Z1046" s="10">
        <v>3.6480000000000001</v>
      </c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5">
        <f>H1046*1000000000000000</f>
        <v>13335</v>
      </c>
      <c r="AU1046" s="4">
        <f t="shared" si="16"/>
        <v>6.0787999999999997E-3</v>
      </c>
    </row>
    <row r="1047" spans="1:47" x14ac:dyDescent="0.25">
      <c r="A1047" s="10">
        <v>1</v>
      </c>
      <c r="B1047" s="10">
        <v>1800</v>
      </c>
      <c r="D1047" s="10">
        <v>3.5000000000000003E-2</v>
      </c>
      <c r="E1047" s="10">
        <v>15</v>
      </c>
      <c r="F1047" s="10">
        <v>15</v>
      </c>
      <c r="H1047" s="11">
        <v>1.3335E-11</v>
      </c>
      <c r="I1047" s="21"/>
      <c r="J1047" s="21"/>
      <c r="K1047" s="21"/>
      <c r="L1047" s="21"/>
      <c r="M1047" s="21"/>
      <c r="N1047" s="21"/>
      <c r="O1047" s="21"/>
      <c r="P1047" s="10">
        <v>7.2317999999999998</v>
      </c>
      <c r="Q1047" s="10">
        <v>1.6895</v>
      </c>
      <c r="R1047" s="10">
        <v>5.1897000000000002E-3</v>
      </c>
      <c r="T1047" s="20"/>
      <c r="V1047" s="20"/>
      <c r="X1047" s="10">
        <v>70.802999999999997</v>
      </c>
      <c r="Y1047" s="11">
        <v>-7.4545000000000004E-6</v>
      </c>
      <c r="Z1047" s="10">
        <v>0.12032</v>
      </c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5">
        <f>H1047*1000000000000000</f>
        <v>13335</v>
      </c>
      <c r="AU1047" s="4">
        <f t="shared" si="16"/>
        <v>2.0758800000000001E-2</v>
      </c>
    </row>
    <row r="1048" spans="1:47" x14ac:dyDescent="0.25">
      <c r="A1048" s="10">
        <v>1</v>
      </c>
      <c r="B1048" s="10">
        <v>1900</v>
      </c>
      <c r="D1048" s="10">
        <v>3.5000000000000003E-2</v>
      </c>
      <c r="E1048" s="10">
        <v>15</v>
      </c>
      <c r="F1048" s="10">
        <v>15</v>
      </c>
      <c r="H1048" s="11">
        <v>1.3335E-11</v>
      </c>
      <c r="I1048" s="21"/>
      <c r="J1048" s="21"/>
      <c r="K1048" s="21"/>
      <c r="L1048" s="21"/>
      <c r="M1048" s="21"/>
      <c r="N1048" s="21"/>
      <c r="O1048" s="21"/>
      <c r="P1048" s="10">
        <v>9.2196999999999996</v>
      </c>
      <c r="Q1048" s="10">
        <v>2.3146</v>
      </c>
      <c r="R1048" s="10">
        <v>1.0808E-2</v>
      </c>
      <c r="T1048" s="20"/>
      <c r="V1048" s="20"/>
      <c r="X1048" s="10">
        <v>74.944000000000003</v>
      </c>
      <c r="Y1048" s="11">
        <v>-9.3599E-6</v>
      </c>
      <c r="Z1048" s="10">
        <v>1.9905999999999999</v>
      </c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5">
        <f>H1048*1000000000000000</f>
        <v>13335</v>
      </c>
      <c r="AU1048" s="4">
        <f t="shared" si="16"/>
        <v>4.3232E-2</v>
      </c>
    </row>
    <row r="1049" spans="1:47" x14ac:dyDescent="0.25">
      <c r="A1049" s="10">
        <v>1</v>
      </c>
      <c r="B1049" s="10">
        <v>2000</v>
      </c>
      <c r="D1049" s="10">
        <v>3.5000000000000003E-2</v>
      </c>
      <c r="E1049" s="10">
        <v>15</v>
      </c>
      <c r="F1049" s="10">
        <v>15</v>
      </c>
      <c r="H1049" s="11">
        <v>1.3335E-11</v>
      </c>
      <c r="I1049" s="21"/>
      <c r="J1049" s="21"/>
      <c r="K1049" s="21"/>
      <c r="L1049" s="21"/>
      <c r="M1049" s="21"/>
      <c r="N1049" s="21"/>
      <c r="O1049" s="21"/>
      <c r="P1049" s="10">
        <v>11.412000000000001</v>
      </c>
      <c r="Q1049" s="10">
        <v>3.0552000000000001</v>
      </c>
      <c r="R1049" s="10">
        <v>1.8848E-2</v>
      </c>
      <c r="T1049" s="20"/>
      <c r="V1049" s="20"/>
      <c r="X1049" s="10">
        <v>78.894999999999996</v>
      </c>
      <c r="Y1049" s="11">
        <v>-1.1450999999999999E-5</v>
      </c>
      <c r="Z1049" s="10">
        <v>5.8902000000000001</v>
      </c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5">
        <f>H1049*1000000000000000</f>
        <v>13335</v>
      </c>
      <c r="AU1049" s="4">
        <f t="shared" si="16"/>
        <v>7.5392000000000001E-2</v>
      </c>
    </row>
    <row r="1050" spans="1:47" x14ac:dyDescent="0.25">
      <c r="A1050" s="10">
        <v>1</v>
      </c>
      <c r="B1050" s="10">
        <v>2100</v>
      </c>
      <c r="D1050" s="10">
        <v>3.5000000000000003E-2</v>
      </c>
      <c r="E1050" s="10">
        <v>15</v>
      </c>
      <c r="F1050" s="10">
        <v>15</v>
      </c>
      <c r="H1050" s="11">
        <v>1.3335E-11</v>
      </c>
      <c r="I1050" s="21"/>
      <c r="J1050" s="21"/>
      <c r="K1050" s="21"/>
      <c r="L1050" s="21"/>
      <c r="M1050" s="21"/>
      <c r="N1050" s="21"/>
      <c r="O1050" s="21"/>
      <c r="P1050" s="10">
        <v>13.807</v>
      </c>
      <c r="Q1050" s="10">
        <v>3.919</v>
      </c>
      <c r="R1050" s="10">
        <v>2.9849000000000001E-2</v>
      </c>
      <c r="T1050" s="20"/>
      <c r="V1050" s="20"/>
      <c r="X1050" s="10">
        <v>82.718000000000004</v>
      </c>
      <c r="Y1050" s="11">
        <v>-1.3733E-5</v>
      </c>
      <c r="Z1050" s="10">
        <v>2.6861000000000002</v>
      </c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5">
        <f>H1050*1000000000000000</f>
        <v>13335</v>
      </c>
      <c r="AU1050" s="4">
        <f t="shared" si="16"/>
        <v>0.119396</v>
      </c>
    </row>
    <row r="1051" spans="1:47" x14ac:dyDescent="0.25">
      <c r="A1051" s="10">
        <v>1</v>
      </c>
      <c r="B1051" s="10">
        <v>2200</v>
      </c>
      <c r="D1051" s="10">
        <v>3.5000000000000003E-2</v>
      </c>
      <c r="E1051" s="10">
        <v>15</v>
      </c>
      <c r="F1051" s="10">
        <v>15</v>
      </c>
      <c r="H1051" s="11">
        <v>1.3335E-11</v>
      </c>
      <c r="I1051" s="21"/>
      <c r="J1051" s="21"/>
      <c r="K1051" s="21"/>
      <c r="L1051" s="21"/>
      <c r="M1051" s="21"/>
      <c r="N1051" s="21"/>
      <c r="O1051" s="21"/>
      <c r="P1051" s="10">
        <v>16.440000000000001</v>
      </c>
      <c r="Q1051" s="10">
        <v>4.9263000000000003</v>
      </c>
      <c r="R1051" s="10">
        <v>4.4413000000000001E-2</v>
      </c>
      <c r="T1051" s="20"/>
      <c r="V1051" s="20"/>
      <c r="X1051" s="10">
        <v>86.46</v>
      </c>
      <c r="Y1051" s="11">
        <v>-1.6252999999999998E-5</v>
      </c>
      <c r="Z1051" s="10">
        <v>3.8144999999999998</v>
      </c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5">
        <f>H1051*1000000000000000</f>
        <v>13335</v>
      </c>
      <c r="AU1051" s="4">
        <f t="shared" si="16"/>
        <v>0.177652</v>
      </c>
    </row>
    <row r="1052" spans="1:47" x14ac:dyDescent="0.25">
      <c r="A1052" s="10">
        <v>1</v>
      </c>
      <c r="B1052" s="10">
        <v>2300</v>
      </c>
      <c r="D1052" s="10">
        <v>3.5000000000000003E-2</v>
      </c>
      <c r="E1052" s="10">
        <v>15</v>
      </c>
      <c r="F1052" s="10">
        <v>15</v>
      </c>
      <c r="H1052" s="11">
        <v>1.3335E-11</v>
      </c>
      <c r="I1052" s="21"/>
      <c r="J1052" s="21"/>
      <c r="K1052" s="21"/>
      <c r="L1052" s="21"/>
      <c r="M1052" s="21"/>
      <c r="N1052" s="21"/>
      <c r="O1052" s="21"/>
      <c r="P1052" s="10">
        <v>19.312000000000001</v>
      </c>
      <c r="Q1052" s="10">
        <v>6.0879000000000003</v>
      </c>
      <c r="R1052" s="10">
        <v>6.3209000000000001E-2</v>
      </c>
      <c r="T1052" s="20"/>
      <c r="V1052" s="20"/>
      <c r="X1052" s="10">
        <v>90.138999999999996</v>
      </c>
      <c r="Y1052" s="11">
        <v>-1.9023000000000001E-5</v>
      </c>
      <c r="Z1052" s="10">
        <v>5.4984000000000002</v>
      </c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5">
        <f>H1052*1000000000000000</f>
        <v>13335</v>
      </c>
      <c r="AU1052" s="4">
        <f t="shared" si="16"/>
        <v>0.25283600000000001</v>
      </c>
    </row>
    <row r="1053" spans="1:47" x14ac:dyDescent="0.25">
      <c r="A1053" s="10">
        <v>1</v>
      </c>
      <c r="B1053" s="10">
        <v>2400</v>
      </c>
      <c r="D1053" s="10">
        <v>3.5000000000000003E-2</v>
      </c>
      <c r="E1053" s="10">
        <v>15</v>
      </c>
      <c r="F1053" s="10">
        <v>15</v>
      </c>
      <c r="H1053" s="11">
        <v>1.3335E-11</v>
      </c>
      <c r="I1053" s="21"/>
      <c r="J1053" s="21"/>
      <c r="K1053" s="21"/>
      <c r="L1053" s="21"/>
      <c r="M1053" s="21"/>
      <c r="N1053" s="21"/>
      <c r="O1053" s="21"/>
      <c r="P1053" s="10">
        <v>22.422999999999998</v>
      </c>
      <c r="Q1053" s="10">
        <v>7.4137000000000004</v>
      </c>
      <c r="R1053" s="10">
        <v>8.6973999999999996E-2</v>
      </c>
      <c r="T1053" s="20"/>
      <c r="V1053" s="20"/>
      <c r="X1053" s="10">
        <v>93.769000000000005</v>
      </c>
      <c r="Y1053" s="11">
        <v>-2.2050999999999999E-5</v>
      </c>
      <c r="Z1053" s="10">
        <v>3.3957999999999999</v>
      </c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5">
        <f>H1053*1000000000000000</f>
        <v>13335</v>
      </c>
      <c r="AU1053" s="4">
        <f t="shared" si="16"/>
        <v>0.34789599999999998</v>
      </c>
    </row>
    <row r="1054" spans="1:47" x14ac:dyDescent="0.25">
      <c r="A1054" s="10">
        <v>1</v>
      </c>
      <c r="B1054" s="10">
        <v>2500</v>
      </c>
      <c r="D1054" s="10">
        <v>3.5000000000000003E-2</v>
      </c>
      <c r="E1054" s="10">
        <v>15</v>
      </c>
      <c r="F1054" s="10">
        <v>15</v>
      </c>
      <c r="H1054" s="11">
        <v>1.3335E-11</v>
      </c>
      <c r="I1054" s="21"/>
      <c r="J1054" s="21"/>
      <c r="K1054" s="21"/>
      <c r="L1054" s="21"/>
      <c r="M1054" s="21"/>
      <c r="N1054" s="21"/>
      <c r="O1054" s="21"/>
      <c r="P1054" s="10">
        <v>25.794</v>
      </c>
      <c r="Q1054" s="10">
        <v>8.9219000000000008</v>
      </c>
      <c r="R1054" s="10">
        <v>0.11651</v>
      </c>
      <c r="T1054" s="20"/>
      <c r="V1054" s="20"/>
      <c r="X1054" s="10">
        <v>97.363</v>
      </c>
      <c r="Y1054" s="11">
        <v>-2.5375999999999999E-5</v>
      </c>
      <c r="Z1054" s="10">
        <v>4.0631000000000004</v>
      </c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5">
        <f>H1054*1000000000000000</f>
        <v>13335</v>
      </c>
      <c r="AU1054" s="4">
        <f t="shared" si="16"/>
        <v>0.46604000000000001</v>
      </c>
    </row>
    <row r="1055" spans="1:47" x14ac:dyDescent="0.25">
      <c r="A1055" s="10">
        <v>1</v>
      </c>
      <c r="B1055" s="10">
        <v>2600</v>
      </c>
      <c r="D1055" s="10">
        <v>3.5000000000000003E-2</v>
      </c>
      <c r="E1055" s="10">
        <v>15</v>
      </c>
      <c r="F1055" s="10">
        <v>15</v>
      </c>
      <c r="H1055" s="11">
        <v>1.3335E-11</v>
      </c>
      <c r="I1055" s="21"/>
      <c r="J1055" s="21"/>
      <c r="K1055" s="21"/>
      <c r="L1055" s="21"/>
      <c r="M1055" s="21"/>
      <c r="N1055" s="21"/>
      <c r="O1055" s="21"/>
      <c r="P1055" s="10">
        <v>29.422000000000001</v>
      </c>
      <c r="Q1055" s="10">
        <v>10.622</v>
      </c>
      <c r="R1055" s="10">
        <v>0.15271000000000001</v>
      </c>
      <c r="T1055" s="20"/>
      <c r="V1055" s="20"/>
      <c r="X1055" s="10">
        <v>100.93</v>
      </c>
      <c r="Y1055" s="11">
        <v>-2.9006999999999999E-5</v>
      </c>
      <c r="Z1055" s="10">
        <v>2.8763000000000001</v>
      </c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5">
        <f>H1055*1000000000000000</f>
        <v>13335</v>
      </c>
      <c r="AU1055" s="4">
        <f t="shared" si="16"/>
        <v>0.61084000000000005</v>
      </c>
    </row>
    <row r="1056" spans="1:47" x14ac:dyDescent="0.25">
      <c r="A1056" s="10">
        <v>1</v>
      </c>
      <c r="B1056" s="10">
        <v>2700</v>
      </c>
      <c r="D1056" s="10">
        <v>3.5000000000000003E-2</v>
      </c>
      <c r="E1056" s="10">
        <v>15</v>
      </c>
      <c r="F1056" s="10">
        <v>15</v>
      </c>
      <c r="H1056" s="11">
        <v>1.3335E-11</v>
      </c>
      <c r="I1056" s="21"/>
      <c r="J1056" s="21"/>
      <c r="K1056" s="21"/>
      <c r="L1056" s="21"/>
      <c r="M1056" s="21"/>
      <c r="N1056" s="21"/>
      <c r="O1056" s="21"/>
      <c r="P1056" s="10">
        <v>33.326999999999998</v>
      </c>
      <c r="Q1056" s="10">
        <v>12.535</v>
      </c>
      <c r="R1056" s="10">
        <v>0.19650000000000001</v>
      </c>
      <c r="T1056" s="20"/>
      <c r="V1056" s="20"/>
      <c r="X1056" s="10">
        <v>104.46</v>
      </c>
      <c r="Y1056" s="11">
        <v>-3.2982999999999999E-5</v>
      </c>
      <c r="Z1056" s="10">
        <v>6.47</v>
      </c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5">
        <f>H1056*1000000000000000</f>
        <v>13335</v>
      </c>
      <c r="AU1056" s="4">
        <f t="shared" si="16"/>
        <v>0.78600000000000003</v>
      </c>
    </row>
    <row r="1057" spans="1:47" x14ac:dyDescent="0.25">
      <c r="A1057" s="10">
        <v>1</v>
      </c>
      <c r="B1057" s="10">
        <v>2800</v>
      </c>
      <c r="D1057" s="10">
        <v>3.5000000000000003E-2</v>
      </c>
      <c r="E1057" s="10">
        <v>15</v>
      </c>
      <c r="F1057" s="10">
        <v>15</v>
      </c>
      <c r="H1057" s="11">
        <v>1.3335E-11</v>
      </c>
      <c r="I1057" s="21"/>
      <c r="J1057" s="21"/>
      <c r="K1057" s="21"/>
      <c r="L1057" s="21"/>
      <c r="M1057" s="21"/>
      <c r="N1057" s="21"/>
      <c r="O1057" s="21"/>
      <c r="P1057" s="10">
        <v>37.488</v>
      </c>
      <c r="Q1057" s="10">
        <v>14.662000000000001</v>
      </c>
      <c r="R1057" s="10">
        <v>0.24893000000000001</v>
      </c>
      <c r="T1057" s="20"/>
      <c r="V1057" s="20"/>
      <c r="X1057" s="10">
        <v>107.98</v>
      </c>
      <c r="Y1057" s="11">
        <v>-3.7299000000000003E-5</v>
      </c>
      <c r="Z1057" s="10">
        <v>2.7296</v>
      </c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5">
        <f>H1057*1000000000000000</f>
        <v>13335</v>
      </c>
      <c r="AU1057" s="4">
        <f t="shared" si="16"/>
        <v>0.99572000000000005</v>
      </c>
    </row>
    <row r="1058" spans="1:47" x14ac:dyDescent="0.25">
      <c r="A1058" s="10">
        <v>1</v>
      </c>
      <c r="B1058" s="10">
        <v>2900</v>
      </c>
      <c r="D1058" s="10">
        <v>3.5000000000000003E-2</v>
      </c>
      <c r="E1058" s="10">
        <v>15</v>
      </c>
      <c r="F1058" s="10">
        <v>15</v>
      </c>
      <c r="H1058" s="11">
        <v>1.3335E-11</v>
      </c>
      <c r="I1058" s="21"/>
      <c r="J1058" s="21"/>
      <c r="K1058" s="21"/>
      <c r="L1058" s="21"/>
      <c r="M1058" s="21"/>
      <c r="N1058" s="21"/>
      <c r="O1058" s="21"/>
      <c r="P1058" s="10">
        <v>41.945999999999998</v>
      </c>
      <c r="Q1058" s="10">
        <v>17.033000000000001</v>
      </c>
      <c r="R1058" s="10">
        <v>0.31108999999999998</v>
      </c>
      <c r="T1058" s="20"/>
      <c r="V1058" s="20"/>
      <c r="X1058" s="10">
        <v>111.47</v>
      </c>
      <c r="Y1058" s="11">
        <v>-4.2021000000000003E-5</v>
      </c>
      <c r="Z1058" s="10">
        <v>7.6380999999999997</v>
      </c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5">
        <f>H1058*1000000000000000</f>
        <v>13335</v>
      </c>
      <c r="AU1058" s="4">
        <f t="shared" si="16"/>
        <v>1.2443599999999999</v>
      </c>
    </row>
    <row r="1059" spans="1:47" x14ac:dyDescent="0.25">
      <c r="A1059" s="10">
        <v>1</v>
      </c>
      <c r="B1059" s="10">
        <v>3000</v>
      </c>
      <c r="D1059" s="10">
        <v>3.5000000000000003E-2</v>
      </c>
      <c r="E1059" s="10">
        <v>15</v>
      </c>
      <c r="F1059" s="10">
        <v>15</v>
      </c>
      <c r="H1059" s="11">
        <v>1.3335E-11</v>
      </c>
      <c r="I1059" s="21"/>
      <c r="J1059" s="21"/>
      <c r="K1059" s="21"/>
      <c r="L1059" s="21"/>
      <c r="M1059" s="21"/>
      <c r="N1059" s="21"/>
      <c r="O1059" s="21"/>
      <c r="P1059" s="10">
        <v>46.634</v>
      </c>
      <c r="Q1059" s="10">
        <v>19.631</v>
      </c>
      <c r="R1059" s="10">
        <v>0.38418000000000002</v>
      </c>
      <c r="T1059" s="20"/>
      <c r="V1059" s="20"/>
      <c r="X1059" s="10">
        <v>114.95</v>
      </c>
      <c r="Y1059" s="11">
        <v>-4.7092999999999998E-5</v>
      </c>
      <c r="Z1059" s="10">
        <v>1.0771999999999999</v>
      </c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5">
        <f>H1059*1000000000000000</f>
        <v>13335</v>
      </c>
      <c r="AU1059" s="4">
        <f t="shared" si="16"/>
        <v>1.5367200000000001</v>
      </c>
    </row>
    <row r="1060" spans="1:47" x14ac:dyDescent="0.25">
      <c r="A1060" s="10">
        <v>1</v>
      </c>
      <c r="B1060" s="10">
        <v>3100</v>
      </c>
      <c r="D1060" s="10">
        <v>3.5000000000000003E-2</v>
      </c>
      <c r="E1060" s="10">
        <v>15</v>
      </c>
      <c r="F1060" s="10">
        <v>15</v>
      </c>
      <c r="H1060" s="11">
        <v>1.3335E-11</v>
      </c>
      <c r="I1060" s="21"/>
      <c r="J1060" s="21"/>
      <c r="K1060" s="21"/>
      <c r="L1060" s="21"/>
      <c r="M1060" s="21"/>
      <c r="N1060" s="21"/>
      <c r="O1060" s="21"/>
      <c r="P1060" s="10">
        <v>51.679000000000002</v>
      </c>
      <c r="Q1060" s="10">
        <v>22.523</v>
      </c>
      <c r="R1060" s="10">
        <v>0.46947</v>
      </c>
      <c r="T1060" s="20"/>
      <c r="V1060" s="20"/>
      <c r="X1060" s="10">
        <v>118.42</v>
      </c>
      <c r="Y1060" s="11">
        <v>-5.2682999999999997E-5</v>
      </c>
      <c r="Z1060" s="10">
        <v>3.2605</v>
      </c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5">
        <f>H1060*1000000000000000</f>
        <v>13335</v>
      </c>
      <c r="AU1060" s="4">
        <f t="shared" si="16"/>
        <v>1.87788</v>
      </c>
    </row>
    <row r="1061" spans="1:47" x14ac:dyDescent="0.25">
      <c r="A1061" s="10">
        <v>1</v>
      </c>
      <c r="B1061" s="10">
        <v>3200</v>
      </c>
      <c r="D1061" s="10">
        <v>3.5000000000000003E-2</v>
      </c>
      <c r="E1061" s="10">
        <v>15</v>
      </c>
      <c r="F1061" s="10">
        <v>15</v>
      </c>
      <c r="H1061" s="11">
        <v>1.3335E-11</v>
      </c>
      <c r="I1061" s="21"/>
      <c r="J1061" s="21"/>
      <c r="K1061" s="21"/>
      <c r="L1061" s="21"/>
      <c r="M1061" s="21"/>
      <c r="N1061" s="21"/>
      <c r="O1061" s="21"/>
      <c r="P1061" s="10">
        <v>55.183</v>
      </c>
      <c r="Q1061" s="10">
        <v>24.853999999999999</v>
      </c>
      <c r="R1061" s="10">
        <v>0.56767000000000001</v>
      </c>
      <c r="T1061" s="20"/>
      <c r="V1061" s="20"/>
      <c r="X1061" s="10">
        <v>121.79</v>
      </c>
      <c r="Y1061" s="11">
        <v>-5.6659000000000001E-5</v>
      </c>
      <c r="Z1061" s="10">
        <v>709.49</v>
      </c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5">
        <f>H1061*1000000000000000</f>
        <v>13335</v>
      </c>
      <c r="AU1061" s="4">
        <f t="shared" si="16"/>
        <v>2.27068</v>
      </c>
    </row>
    <row r="1062" spans="1:47" x14ac:dyDescent="0.25">
      <c r="A1062" s="10">
        <v>1</v>
      </c>
      <c r="B1062" s="10">
        <v>3300</v>
      </c>
      <c r="D1062" s="10">
        <v>3.5000000000000003E-2</v>
      </c>
      <c r="E1062" s="10">
        <v>15</v>
      </c>
      <c r="F1062" s="10">
        <v>15</v>
      </c>
      <c r="H1062" s="11">
        <v>1.3335E-11</v>
      </c>
      <c r="I1062" s="21"/>
      <c r="J1062" s="21"/>
      <c r="K1062" s="21"/>
      <c r="L1062" s="21"/>
      <c r="M1062" s="21"/>
      <c r="N1062" s="21"/>
      <c r="O1062" s="21"/>
      <c r="P1062" s="10">
        <v>56.247</v>
      </c>
      <c r="Q1062" s="10">
        <v>26.132999999999999</v>
      </c>
      <c r="R1062" s="10">
        <v>0.67423999999999995</v>
      </c>
      <c r="T1062" s="20"/>
      <c r="V1062" s="20"/>
      <c r="X1062" s="10">
        <v>125.03</v>
      </c>
      <c r="Y1062" s="11">
        <v>-5.7942000000000002E-5</v>
      </c>
      <c r="Z1062" s="10">
        <v>2490.5</v>
      </c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5">
        <f>H1062*1000000000000000</f>
        <v>13335</v>
      </c>
      <c r="AU1062" s="4">
        <f t="shared" si="16"/>
        <v>2.6969599999999998</v>
      </c>
    </row>
    <row r="1063" spans="1:47" x14ac:dyDescent="0.25">
      <c r="A1063" s="10">
        <v>1</v>
      </c>
      <c r="B1063" s="10">
        <v>3400</v>
      </c>
      <c r="D1063" s="10">
        <v>3.5000000000000003E-2</v>
      </c>
      <c r="E1063" s="10">
        <v>15</v>
      </c>
      <c r="F1063" s="10">
        <v>15</v>
      </c>
      <c r="H1063" s="11">
        <v>1.3335E-11</v>
      </c>
      <c r="I1063" s="21"/>
      <c r="J1063" s="21"/>
      <c r="K1063" s="21"/>
      <c r="L1063" s="21"/>
      <c r="M1063" s="21"/>
      <c r="N1063" s="21"/>
      <c r="O1063" s="21"/>
      <c r="P1063" s="10">
        <v>57.322000000000003</v>
      </c>
      <c r="Q1063" s="10">
        <v>27.448</v>
      </c>
      <c r="R1063" s="10">
        <v>0.78824000000000005</v>
      </c>
      <c r="T1063" s="20"/>
      <c r="V1063" s="20"/>
      <c r="X1063" s="10">
        <v>128.27000000000001</v>
      </c>
      <c r="Y1063" s="11">
        <v>-5.9283999999999997E-5</v>
      </c>
      <c r="Z1063" s="10">
        <v>4339.1000000000004</v>
      </c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5">
        <f>H1063*1000000000000000</f>
        <v>13335</v>
      </c>
      <c r="AU1063" s="4">
        <f t="shared" si="16"/>
        <v>3.1529600000000002</v>
      </c>
    </row>
    <row r="1064" spans="1:47" x14ac:dyDescent="0.25">
      <c r="A1064" s="10">
        <v>1</v>
      </c>
      <c r="B1064" s="10">
        <v>3500</v>
      </c>
      <c r="D1064" s="10">
        <v>3.5000000000000003E-2</v>
      </c>
      <c r="E1064" s="10">
        <v>15</v>
      </c>
      <c r="F1064" s="10">
        <v>15</v>
      </c>
      <c r="H1064" s="11">
        <v>1.3335E-11</v>
      </c>
      <c r="I1064" s="21"/>
      <c r="J1064" s="21"/>
      <c r="K1064" s="21"/>
      <c r="L1064" s="21"/>
      <c r="M1064" s="21"/>
      <c r="N1064" s="21"/>
      <c r="O1064" s="21"/>
      <c r="P1064" s="10">
        <v>58.401000000000003</v>
      </c>
      <c r="Q1064" s="10">
        <v>28.798999999999999</v>
      </c>
      <c r="R1064" s="10">
        <v>0.90993000000000002</v>
      </c>
      <c r="T1064" s="20"/>
      <c r="V1064" s="20"/>
      <c r="X1064" s="10">
        <v>131.5</v>
      </c>
      <c r="Y1064" s="11">
        <v>-6.0680000000000002E-5</v>
      </c>
      <c r="Z1064" s="10">
        <v>6258</v>
      </c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5">
        <f>H1064*1000000000000000</f>
        <v>13335</v>
      </c>
      <c r="AU1064" s="4">
        <f t="shared" si="16"/>
        <v>3.6397200000000001</v>
      </c>
    </row>
    <row r="1065" spans="1:47" x14ac:dyDescent="0.25">
      <c r="A1065" s="10">
        <v>1</v>
      </c>
      <c r="B1065" s="10">
        <v>3600</v>
      </c>
      <c r="D1065" s="10">
        <v>3.5000000000000003E-2</v>
      </c>
      <c r="E1065" s="10">
        <v>15</v>
      </c>
      <c r="F1065" s="10">
        <v>15</v>
      </c>
      <c r="H1065" s="11">
        <v>1.3335E-11</v>
      </c>
      <c r="I1065" s="21"/>
      <c r="J1065" s="21"/>
      <c r="K1065" s="21"/>
      <c r="L1065" s="21"/>
      <c r="M1065" s="21"/>
      <c r="N1065" s="21"/>
      <c r="O1065" s="21"/>
      <c r="P1065" s="10">
        <v>59.530999999999999</v>
      </c>
      <c r="Q1065" s="10">
        <v>30.21</v>
      </c>
      <c r="R1065" s="10">
        <v>1.0399</v>
      </c>
      <c r="T1065" s="20"/>
      <c r="V1065" s="20"/>
      <c r="X1065" s="10">
        <v>134.72999999999999</v>
      </c>
      <c r="Y1065" s="11">
        <v>-6.2187000000000006E-5</v>
      </c>
      <c r="Z1065" s="10">
        <v>8230.9</v>
      </c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5">
        <f>H1065*1000000000000000</f>
        <v>13335</v>
      </c>
      <c r="AU1065" s="4">
        <f t="shared" si="16"/>
        <v>4.1596000000000002</v>
      </c>
    </row>
    <row r="1066" spans="1:47" x14ac:dyDescent="0.25">
      <c r="A1066" s="10">
        <v>1</v>
      </c>
      <c r="B1066" s="10">
        <v>3700</v>
      </c>
      <c r="D1066" s="10">
        <v>3.5000000000000003E-2</v>
      </c>
      <c r="E1066" s="10">
        <v>15</v>
      </c>
      <c r="F1066" s="10">
        <v>15</v>
      </c>
      <c r="H1066" s="11">
        <v>1.3335E-11</v>
      </c>
      <c r="I1066" s="21"/>
      <c r="J1066" s="21"/>
      <c r="K1066" s="21"/>
      <c r="L1066" s="21"/>
      <c r="M1066" s="21"/>
      <c r="N1066" s="21"/>
      <c r="O1066" s="21"/>
      <c r="P1066" s="10">
        <v>60.651000000000003</v>
      </c>
      <c r="Q1066" s="10">
        <v>31.651</v>
      </c>
      <c r="R1066" s="10">
        <v>1.1781999999999999</v>
      </c>
      <c r="T1066" s="20"/>
      <c r="V1066" s="20"/>
      <c r="X1066" s="10">
        <v>137.96</v>
      </c>
      <c r="Y1066" s="11">
        <v>-6.3732999999999994E-5</v>
      </c>
      <c r="Z1066" s="10">
        <v>10282</v>
      </c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5">
        <f>H1066*1000000000000000</f>
        <v>13335</v>
      </c>
      <c r="AU1066" s="4">
        <f t="shared" si="16"/>
        <v>4.7127999999999997</v>
      </c>
    </row>
    <row r="1067" spans="1:47" x14ac:dyDescent="0.25">
      <c r="A1067" s="10">
        <v>1</v>
      </c>
      <c r="B1067" s="10">
        <v>3800</v>
      </c>
      <c r="D1067" s="10">
        <v>3.5000000000000003E-2</v>
      </c>
      <c r="E1067" s="10">
        <v>15</v>
      </c>
      <c r="F1067" s="10">
        <v>15</v>
      </c>
      <c r="H1067" s="11">
        <v>1.3335E-11</v>
      </c>
      <c r="I1067" s="21"/>
      <c r="J1067" s="21"/>
      <c r="K1067" s="21"/>
      <c r="L1067" s="21"/>
      <c r="M1067" s="21"/>
      <c r="N1067" s="21"/>
      <c r="O1067" s="21"/>
      <c r="P1067" s="10">
        <v>61.811</v>
      </c>
      <c r="Q1067" s="10">
        <v>33.149000000000001</v>
      </c>
      <c r="R1067" s="10">
        <v>1.3255999999999999</v>
      </c>
      <c r="T1067" s="20"/>
      <c r="V1067" s="20"/>
      <c r="X1067" s="10">
        <v>141.18</v>
      </c>
      <c r="Y1067" s="11">
        <v>-6.5380000000000001E-5</v>
      </c>
      <c r="Z1067" s="10">
        <v>12393</v>
      </c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5">
        <f>H1067*1000000000000000</f>
        <v>13335</v>
      </c>
      <c r="AU1067" s="4">
        <f t="shared" si="16"/>
        <v>5.3023999999999996</v>
      </c>
    </row>
    <row r="1068" spans="1:47" x14ac:dyDescent="0.25">
      <c r="A1068" s="10">
        <v>1</v>
      </c>
      <c r="B1068" s="10">
        <v>3900</v>
      </c>
      <c r="D1068" s="10">
        <v>3.5000000000000003E-2</v>
      </c>
      <c r="E1068" s="10">
        <v>15</v>
      </c>
      <c r="F1068" s="10">
        <v>15</v>
      </c>
      <c r="H1068" s="11">
        <v>1.3335E-11</v>
      </c>
      <c r="I1068" s="21"/>
      <c r="J1068" s="21"/>
      <c r="K1068" s="21"/>
      <c r="L1068" s="21"/>
      <c r="M1068" s="21"/>
      <c r="N1068" s="21"/>
      <c r="O1068" s="21"/>
      <c r="P1068" s="10">
        <v>62.99</v>
      </c>
      <c r="Q1068" s="10">
        <v>34.695</v>
      </c>
      <c r="R1068" s="10">
        <v>1.4822</v>
      </c>
      <c r="T1068" s="20"/>
      <c r="V1068" s="20"/>
      <c r="X1068" s="10">
        <v>144.4</v>
      </c>
      <c r="Y1068" s="11">
        <v>-6.7107000000000006E-5</v>
      </c>
      <c r="Z1068" s="10">
        <v>14574</v>
      </c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5">
        <f>H1068*1000000000000000</f>
        <v>13335</v>
      </c>
      <c r="AU1068" s="4">
        <f t="shared" si="16"/>
        <v>5.9287999999999998</v>
      </c>
    </row>
    <row r="1069" spans="1:47" x14ac:dyDescent="0.25">
      <c r="A1069" s="10">
        <v>1</v>
      </c>
      <c r="B1069" s="10">
        <v>4000</v>
      </c>
      <c r="D1069" s="10">
        <v>3.5000000000000003E-2</v>
      </c>
      <c r="E1069" s="10">
        <v>15</v>
      </c>
      <c r="F1069" s="10">
        <v>15</v>
      </c>
      <c r="H1069" s="11">
        <v>1.3335E-11</v>
      </c>
      <c r="I1069" s="21"/>
      <c r="J1069" s="21"/>
      <c r="K1069" s="21"/>
      <c r="L1069" s="21"/>
      <c r="M1069" s="21"/>
      <c r="N1069" s="21"/>
      <c r="O1069" s="21"/>
      <c r="P1069" s="10">
        <v>64.206000000000003</v>
      </c>
      <c r="Q1069" s="10">
        <v>36.299999999999997</v>
      </c>
      <c r="R1069" s="10">
        <v>1.6488</v>
      </c>
      <c r="T1069" s="20"/>
      <c r="V1069" s="20"/>
      <c r="X1069" s="10">
        <v>147.62</v>
      </c>
      <c r="Y1069" s="11">
        <v>-6.8936999999999994E-5</v>
      </c>
      <c r="Z1069" s="10">
        <v>16818</v>
      </c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5">
        <f>H1069*1000000000000000</f>
        <v>13335</v>
      </c>
      <c r="AU1069" s="4">
        <f t="shared" si="16"/>
        <v>6.5952000000000002</v>
      </c>
    </row>
    <row r="1070" spans="1:47" x14ac:dyDescent="0.25">
      <c r="A1070" s="10">
        <v>1</v>
      </c>
      <c r="B1070" s="10">
        <v>4100</v>
      </c>
      <c r="D1070" s="10">
        <v>3.5000000000000003E-2</v>
      </c>
      <c r="E1070" s="10">
        <v>15</v>
      </c>
      <c r="F1070" s="10">
        <v>15</v>
      </c>
      <c r="H1070" s="11">
        <v>1.3335E-11</v>
      </c>
      <c r="I1070" s="21"/>
      <c r="J1070" s="21"/>
      <c r="K1070" s="21"/>
      <c r="L1070" s="21"/>
      <c r="M1070" s="21"/>
      <c r="N1070" s="21"/>
      <c r="O1070" s="21"/>
      <c r="P1070" s="10">
        <v>65.438000000000002</v>
      </c>
      <c r="Q1070" s="10">
        <v>37.954000000000001</v>
      </c>
      <c r="R1070" s="10">
        <v>1.8255999999999999</v>
      </c>
      <c r="T1070" s="20"/>
      <c r="V1070" s="20"/>
      <c r="X1070" s="10">
        <v>150.84</v>
      </c>
      <c r="Y1070" s="11">
        <v>-7.0851000000000003E-5</v>
      </c>
      <c r="Z1070" s="10">
        <v>19135</v>
      </c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5">
        <f>H1070*1000000000000000</f>
        <v>13335</v>
      </c>
      <c r="AU1070" s="4">
        <f t="shared" si="16"/>
        <v>7.3023999999999996</v>
      </c>
    </row>
    <row r="1071" spans="1:47" x14ac:dyDescent="0.25">
      <c r="A1071" s="10">
        <v>1</v>
      </c>
      <c r="B1071" s="10">
        <v>4200</v>
      </c>
      <c r="D1071" s="10">
        <v>3.5000000000000003E-2</v>
      </c>
      <c r="E1071" s="10">
        <v>15</v>
      </c>
      <c r="F1071" s="10">
        <v>15</v>
      </c>
      <c r="H1071" s="11">
        <v>1.3335E-11</v>
      </c>
      <c r="I1071" s="21"/>
      <c r="J1071" s="21"/>
      <c r="K1071" s="21"/>
      <c r="L1071" s="21"/>
      <c r="M1071" s="21"/>
      <c r="N1071" s="21"/>
      <c r="O1071" s="21"/>
      <c r="P1071" s="10">
        <v>66.688000000000002</v>
      </c>
      <c r="Q1071" s="10">
        <v>39.658999999999999</v>
      </c>
      <c r="R1071" s="10">
        <v>2.0129000000000001</v>
      </c>
      <c r="T1071" s="20"/>
      <c r="V1071" s="20"/>
      <c r="X1071" s="10">
        <v>154.05000000000001</v>
      </c>
      <c r="Y1071" s="11">
        <v>-7.2849000000000007E-5</v>
      </c>
      <c r="Z1071" s="10">
        <v>21525</v>
      </c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5">
        <f>H1071*1000000000000000</f>
        <v>13335</v>
      </c>
      <c r="AU1071" s="4">
        <f t="shared" si="16"/>
        <v>8.0516000000000005</v>
      </c>
    </row>
    <row r="1072" spans="1:47" x14ac:dyDescent="0.25">
      <c r="A1072" s="10">
        <v>1</v>
      </c>
      <c r="B1072" s="10">
        <v>4300</v>
      </c>
      <c r="D1072" s="10">
        <v>3.5000000000000003E-2</v>
      </c>
      <c r="E1072" s="10">
        <v>15</v>
      </c>
      <c r="F1072" s="10">
        <v>15</v>
      </c>
      <c r="H1072" s="11">
        <v>1.3335E-11</v>
      </c>
      <c r="I1072" s="21"/>
      <c r="J1072" s="21"/>
      <c r="K1072" s="21"/>
      <c r="L1072" s="21"/>
      <c r="M1072" s="21"/>
      <c r="N1072" s="21"/>
      <c r="O1072" s="21"/>
      <c r="P1072" s="10">
        <v>67.978999999999999</v>
      </c>
      <c r="Q1072" s="10">
        <v>41.430999999999997</v>
      </c>
      <c r="R1072" s="10">
        <v>2.2117</v>
      </c>
      <c r="T1072" s="20"/>
      <c r="V1072" s="20"/>
      <c r="X1072" s="10">
        <v>157.25</v>
      </c>
      <c r="Y1072" s="11">
        <v>-7.4969999999999995E-5</v>
      </c>
      <c r="Z1072" s="10">
        <v>23981</v>
      </c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5">
        <f>H1072*1000000000000000</f>
        <v>13335</v>
      </c>
      <c r="AU1072" s="4">
        <f t="shared" si="16"/>
        <v>8.8468</v>
      </c>
    </row>
    <row r="1073" spans="1:47" x14ac:dyDescent="0.25">
      <c r="A1073" s="10">
        <v>1</v>
      </c>
      <c r="B1073" s="10">
        <v>4400</v>
      </c>
      <c r="D1073" s="10">
        <v>3.5000000000000003E-2</v>
      </c>
      <c r="E1073" s="10">
        <v>15</v>
      </c>
      <c r="F1073" s="10">
        <v>15</v>
      </c>
      <c r="H1073" s="11">
        <v>1.3335E-11</v>
      </c>
      <c r="I1073" s="21"/>
      <c r="J1073" s="21"/>
      <c r="K1073" s="21"/>
      <c r="L1073" s="21"/>
      <c r="M1073" s="21"/>
      <c r="N1073" s="21"/>
      <c r="O1073" s="21"/>
      <c r="P1073" s="10">
        <v>69.290000000000006</v>
      </c>
      <c r="Q1073" s="10">
        <v>43.259</v>
      </c>
      <c r="R1073" s="10">
        <v>2.4222000000000001</v>
      </c>
      <c r="T1073" s="20"/>
      <c r="V1073" s="20"/>
      <c r="X1073" s="10">
        <v>160.46</v>
      </c>
      <c r="Y1073" s="11">
        <v>-7.7186000000000003E-5</v>
      </c>
      <c r="Z1073" s="10">
        <v>26511</v>
      </c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5">
        <f>H1073*1000000000000000</f>
        <v>13335</v>
      </c>
      <c r="AU1073" s="4">
        <f t="shared" si="16"/>
        <v>9.6888000000000005</v>
      </c>
    </row>
    <row r="1074" spans="1:47" x14ac:dyDescent="0.25">
      <c r="A1074" s="10">
        <v>1</v>
      </c>
      <c r="B1074" s="10">
        <v>4500</v>
      </c>
      <c r="D1074" s="10">
        <v>3.5000000000000003E-2</v>
      </c>
      <c r="E1074" s="10">
        <v>15</v>
      </c>
      <c r="F1074" s="10">
        <v>15</v>
      </c>
      <c r="H1074" s="11">
        <v>1.3335E-11</v>
      </c>
      <c r="I1074" s="21"/>
      <c r="J1074" s="21"/>
      <c r="K1074" s="21"/>
      <c r="L1074" s="21"/>
      <c r="M1074" s="21"/>
      <c r="N1074" s="21"/>
      <c r="O1074" s="21"/>
      <c r="P1074" s="10">
        <v>70.632000000000005</v>
      </c>
      <c r="Q1074" s="10">
        <v>45.15</v>
      </c>
      <c r="R1074" s="10">
        <v>2.645</v>
      </c>
      <c r="T1074" s="20"/>
      <c r="V1074" s="20"/>
      <c r="X1074" s="10">
        <v>163.66</v>
      </c>
      <c r="Y1074" s="11">
        <v>-7.9521E-5</v>
      </c>
      <c r="Z1074" s="10">
        <v>29114</v>
      </c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5">
        <f>H1074*1000000000000000</f>
        <v>13335</v>
      </c>
      <c r="AU1074" s="4">
        <f t="shared" si="16"/>
        <v>10.58</v>
      </c>
    </row>
    <row r="1075" spans="1:47" x14ac:dyDescent="0.25">
      <c r="A1075" s="10">
        <v>1</v>
      </c>
      <c r="B1075" s="10">
        <v>4600</v>
      </c>
      <c r="D1075" s="10">
        <v>3.5000000000000003E-2</v>
      </c>
      <c r="E1075" s="10">
        <v>15</v>
      </c>
      <c r="F1075" s="10">
        <v>15</v>
      </c>
      <c r="H1075" s="11">
        <v>1.3335E-11</v>
      </c>
      <c r="I1075" s="21"/>
      <c r="J1075" s="21"/>
      <c r="K1075" s="21"/>
      <c r="L1075" s="21"/>
      <c r="M1075" s="21"/>
      <c r="N1075" s="21"/>
      <c r="O1075" s="21"/>
      <c r="P1075" s="10">
        <v>71.994</v>
      </c>
      <c r="Q1075" s="10">
        <v>47.100999999999999</v>
      </c>
      <c r="R1075" s="10">
        <v>2.8805000000000001</v>
      </c>
      <c r="T1075" s="20"/>
      <c r="V1075" s="20"/>
      <c r="X1075" s="10">
        <v>166.86</v>
      </c>
      <c r="Y1075" s="11">
        <v>-8.1960999999999997E-5</v>
      </c>
      <c r="Z1075" s="10">
        <v>31794</v>
      </c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5">
        <f>H1075*1000000000000000</f>
        <v>13335</v>
      </c>
      <c r="AU1075" s="4">
        <f t="shared" si="16"/>
        <v>11.522</v>
      </c>
    </row>
    <row r="1076" spans="1:47" x14ac:dyDescent="0.25">
      <c r="A1076" s="10">
        <v>1</v>
      </c>
      <c r="B1076" s="10">
        <v>4700</v>
      </c>
      <c r="D1076" s="10">
        <v>3.5000000000000003E-2</v>
      </c>
      <c r="E1076" s="10">
        <v>15</v>
      </c>
      <c r="F1076" s="10">
        <v>15</v>
      </c>
      <c r="H1076" s="11">
        <v>1.3335E-11</v>
      </c>
      <c r="I1076" s="21"/>
      <c r="J1076" s="21"/>
      <c r="K1076" s="21"/>
      <c r="L1076" s="21"/>
      <c r="M1076" s="21"/>
      <c r="N1076" s="21"/>
      <c r="O1076" s="21"/>
      <c r="P1076" s="10">
        <v>73.397000000000006</v>
      </c>
      <c r="Q1076" s="10">
        <v>49.128</v>
      </c>
      <c r="R1076" s="10">
        <v>3.1297999999999999</v>
      </c>
      <c r="T1076" s="20"/>
      <c r="V1076" s="20"/>
      <c r="X1076" s="10">
        <v>170.05</v>
      </c>
      <c r="Y1076" s="11">
        <v>-8.4544999999999998E-5</v>
      </c>
      <c r="Z1076" s="10">
        <v>34544</v>
      </c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5">
        <f>H1076*1000000000000000</f>
        <v>13335</v>
      </c>
      <c r="AU1076" s="4">
        <f t="shared" si="16"/>
        <v>12.5192</v>
      </c>
    </row>
    <row r="1077" spans="1:47" x14ac:dyDescent="0.25">
      <c r="A1077" s="10">
        <v>1</v>
      </c>
      <c r="B1077" s="10">
        <v>4800</v>
      </c>
      <c r="D1077" s="10">
        <v>3.5000000000000003E-2</v>
      </c>
      <c r="E1077" s="10">
        <v>15</v>
      </c>
      <c r="F1077" s="10">
        <v>15</v>
      </c>
      <c r="H1077" s="11">
        <v>1.3335E-11</v>
      </c>
      <c r="I1077" s="21"/>
      <c r="J1077" s="21"/>
      <c r="K1077" s="21"/>
      <c r="L1077" s="21"/>
      <c r="M1077" s="21"/>
      <c r="N1077" s="21"/>
      <c r="O1077" s="21"/>
      <c r="P1077" s="10">
        <v>74.831999999999994</v>
      </c>
      <c r="Q1077" s="10">
        <v>51.223999999999997</v>
      </c>
      <c r="R1077" s="10">
        <v>3.3933</v>
      </c>
      <c r="T1077" s="20"/>
      <c r="V1077" s="20"/>
      <c r="X1077" s="10">
        <v>173.24</v>
      </c>
      <c r="Y1077" s="11">
        <v>-8.7264999999999999E-5</v>
      </c>
      <c r="Z1077" s="10">
        <v>37370</v>
      </c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5">
        <f>H1077*1000000000000000</f>
        <v>13335</v>
      </c>
      <c r="AU1077" s="4">
        <f t="shared" si="16"/>
        <v>13.5732</v>
      </c>
    </row>
    <row r="1078" spans="1:47" x14ac:dyDescent="0.25">
      <c r="A1078" s="10">
        <v>1</v>
      </c>
      <c r="B1078" s="10">
        <v>4900</v>
      </c>
      <c r="D1078" s="10">
        <v>3.5000000000000003E-2</v>
      </c>
      <c r="E1078" s="10">
        <v>15</v>
      </c>
      <c r="F1078" s="10">
        <v>15</v>
      </c>
      <c r="H1078" s="11">
        <v>1.3335E-11</v>
      </c>
      <c r="I1078" s="21"/>
      <c r="J1078" s="21"/>
      <c r="K1078" s="21"/>
      <c r="L1078" s="21"/>
      <c r="M1078" s="21"/>
      <c r="N1078" s="21"/>
      <c r="O1078" s="21"/>
      <c r="P1078" s="10">
        <v>76.286000000000001</v>
      </c>
      <c r="Q1078" s="10">
        <v>53.386000000000003</v>
      </c>
      <c r="R1078" s="10">
        <v>3.6711999999999998</v>
      </c>
      <c r="T1078" s="20"/>
      <c r="V1078" s="20"/>
      <c r="X1078" s="10">
        <v>176.43</v>
      </c>
      <c r="Y1078" s="11">
        <v>-9.0107999999999999E-5</v>
      </c>
      <c r="Z1078" s="10">
        <v>40277</v>
      </c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5">
        <f>H1078*1000000000000000</f>
        <v>13335</v>
      </c>
      <c r="AU1078" s="4">
        <f t="shared" si="16"/>
        <v>14.684799999999999</v>
      </c>
    </row>
    <row r="1079" spans="1:47" x14ac:dyDescent="0.25">
      <c r="A1079" s="10">
        <v>1</v>
      </c>
      <c r="B1079" s="10">
        <v>5000</v>
      </c>
      <c r="D1079" s="10">
        <v>3.5000000000000003E-2</v>
      </c>
      <c r="E1079" s="10">
        <v>15</v>
      </c>
      <c r="F1079" s="10">
        <v>15</v>
      </c>
      <c r="H1079" s="11">
        <v>1.3335E-11</v>
      </c>
      <c r="I1079" s="21"/>
      <c r="J1079" s="21"/>
      <c r="K1079" s="21"/>
      <c r="L1079" s="21"/>
      <c r="M1079" s="21"/>
      <c r="N1079" s="21"/>
      <c r="O1079" s="21"/>
      <c r="P1079" s="10">
        <v>77.760000000000005</v>
      </c>
      <c r="Q1079" s="10">
        <v>55.612000000000002</v>
      </c>
      <c r="R1079" s="10">
        <v>3.964</v>
      </c>
      <c r="T1079" s="20"/>
      <c r="V1079" s="20"/>
      <c r="X1079" s="10">
        <v>179.61</v>
      </c>
      <c r="Y1079" s="11">
        <v>-9.3077000000000003E-5</v>
      </c>
      <c r="Z1079" s="10">
        <v>43266</v>
      </c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5">
        <f>H1079*1000000000000000</f>
        <v>13335</v>
      </c>
      <c r="AU1079" s="4">
        <f t="shared" si="16"/>
        <v>15.856</v>
      </c>
    </row>
    <row r="1080" spans="1:47" x14ac:dyDescent="0.25">
      <c r="A1080" s="10">
        <v>1</v>
      </c>
      <c r="B1080" s="10">
        <v>5100</v>
      </c>
      <c r="D1080" s="10">
        <v>3.5000000000000003E-2</v>
      </c>
      <c r="E1080" s="10">
        <v>15</v>
      </c>
      <c r="F1080" s="10">
        <v>15</v>
      </c>
      <c r="H1080" s="11">
        <v>1.3335E-11</v>
      </c>
      <c r="I1080" s="21"/>
      <c r="J1080" s="21"/>
      <c r="K1080" s="21"/>
      <c r="L1080" s="21"/>
      <c r="M1080" s="21"/>
      <c r="N1080" s="21"/>
      <c r="O1080" s="21"/>
      <c r="P1080" s="10">
        <v>79.290000000000006</v>
      </c>
      <c r="Q1080" s="10">
        <v>57.933999999999997</v>
      </c>
      <c r="R1080" s="10">
        <v>4.2739000000000003</v>
      </c>
      <c r="T1080" s="20"/>
      <c r="V1080" s="20"/>
      <c r="X1080" s="10">
        <v>182.79</v>
      </c>
      <c r="Y1080" s="11">
        <v>-9.6246E-5</v>
      </c>
      <c r="Z1080" s="10">
        <v>46327</v>
      </c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5">
        <f>H1080*1000000000000000</f>
        <v>13335</v>
      </c>
      <c r="AU1080" s="4">
        <f t="shared" si="16"/>
        <v>17.095600000000001</v>
      </c>
    </row>
    <row r="1081" spans="1:47" x14ac:dyDescent="0.25">
      <c r="A1081" s="10">
        <v>1</v>
      </c>
      <c r="B1081" s="10">
        <v>5200</v>
      </c>
      <c r="D1081" s="10">
        <v>3.5000000000000003E-2</v>
      </c>
      <c r="E1081" s="10">
        <v>15</v>
      </c>
      <c r="F1081" s="10">
        <v>15</v>
      </c>
      <c r="H1081" s="11">
        <v>1.3335E-11</v>
      </c>
      <c r="I1081" s="21"/>
      <c r="J1081" s="21"/>
      <c r="K1081" s="21"/>
      <c r="L1081" s="21"/>
      <c r="M1081" s="21"/>
      <c r="N1081" s="21"/>
      <c r="O1081" s="21"/>
      <c r="P1081" s="10">
        <v>80.835999999999999</v>
      </c>
      <c r="Q1081" s="10">
        <v>60.323</v>
      </c>
      <c r="R1081" s="10">
        <v>4.5999999999999996</v>
      </c>
      <c r="T1081" s="20"/>
      <c r="V1081" s="20"/>
      <c r="X1081" s="10">
        <v>185.97</v>
      </c>
      <c r="Y1081" s="11">
        <v>-9.9551999999999998E-5</v>
      </c>
      <c r="Z1081" s="10">
        <v>49474</v>
      </c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5">
        <f>H1081*1000000000000000</f>
        <v>13335</v>
      </c>
      <c r="AU1081" s="4">
        <f t="shared" si="16"/>
        <v>18.399999999999999</v>
      </c>
    </row>
    <row r="1082" spans="1:47" x14ac:dyDescent="0.25">
      <c r="A1082" s="10">
        <v>1</v>
      </c>
      <c r="B1082" s="10">
        <v>5300</v>
      </c>
      <c r="D1082" s="10">
        <v>3.5000000000000003E-2</v>
      </c>
      <c r="E1082" s="10">
        <v>15</v>
      </c>
      <c r="F1082" s="10">
        <v>15</v>
      </c>
      <c r="H1082" s="11">
        <v>1.3335E-11</v>
      </c>
      <c r="I1082" s="21"/>
      <c r="J1082" s="21"/>
      <c r="K1082" s="21"/>
      <c r="L1082" s="21"/>
      <c r="M1082" s="21"/>
      <c r="N1082" s="21"/>
      <c r="O1082" s="21"/>
      <c r="P1082" s="10">
        <v>82.415000000000006</v>
      </c>
      <c r="Q1082" s="10">
        <v>62.793999999999997</v>
      </c>
      <c r="R1082" s="10">
        <v>4.9436999999999998</v>
      </c>
      <c r="T1082" s="20"/>
      <c r="V1082" s="20"/>
      <c r="X1082" s="10">
        <v>189.14</v>
      </c>
      <c r="Y1082" s="11">
        <v>-3.2698999999999999E-7</v>
      </c>
      <c r="Z1082" s="10">
        <v>52703</v>
      </c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5">
        <f>H1082*1000000000000000</f>
        <v>13335</v>
      </c>
      <c r="AU1082" s="4">
        <f t="shared" si="16"/>
        <v>19.774799999999999</v>
      </c>
    </row>
    <row r="1083" spans="1:47" x14ac:dyDescent="0.25">
      <c r="A1083" s="10">
        <v>1</v>
      </c>
      <c r="B1083" s="10">
        <v>5400</v>
      </c>
      <c r="D1083" s="10">
        <v>3.5000000000000003E-2</v>
      </c>
      <c r="E1083" s="10">
        <v>15</v>
      </c>
      <c r="F1083" s="10">
        <v>15</v>
      </c>
      <c r="H1083" s="11">
        <v>1.3335E-11</v>
      </c>
      <c r="I1083" s="21"/>
      <c r="J1083" s="21"/>
      <c r="K1083" s="21"/>
      <c r="L1083" s="21"/>
      <c r="M1083" s="21"/>
      <c r="N1083" s="21"/>
      <c r="O1083" s="21"/>
      <c r="P1083" s="10">
        <v>84.016000000000005</v>
      </c>
      <c r="Q1083" s="10">
        <v>65.340999999999994</v>
      </c>
      <c r="R1083" s="10">
        <v>5.3049999999999997</v>
      </c>
      <c r="T1083" s="20"/>
      <c r="V1083" s="20"/>
      <c r="X1083" s="10">
        <v>192.31</v>
      </c>
      <c r="Y1083" s="11">
        <v>-3.4441E-7</v>
      </c>
      <c r="Z1083" s="10">
        <v>56018</v>
      </c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5">
        <f>H1083*1000000000000000</f>
        <v>13335</v>
      </c>
      <c r="AU1083" s="4">
        <f t="shared" si="16"/>
        <v>21.22</v>
      </c>
    </row>
    <row r="1084" spans="1:47" x14ac:dyDescent="0.25">
      <c r="A1084" s="10">
        <v>1</v>
      </c>
      <c r="B1084" s="10">
        <v>5500</v>
      </c>
      <c r="D1084" s="10">
        <v>3.5000000000000003E-2</v>
      </c>
      <c r="E1084" s="10">
        <v>15</v>
      </c>
      <c r="F1084" s="10">
        <v>15</v>
      </c>
      <c r="H1084" s="11">
        <v>1.3335E-11</v>
      </c>
      <c r="I1084" s="21"/>
      <c r="J1084" s="21"/>
      <c r="K1084" s="21"/>
      <c r="L1084" s="21"/>
      <c r="M1084" s="21"/>
      <c r="N1084" s="21"/>
      <c r="O1084" s="21"/>
      <c r="P1084" s="10">
        <v>85.66</v>
      </c>
      <c r="Q1084" s="10">
        <v>67.983999999999995</v>
      </c>
      <c r="R1084" s="10">
        <v>5.6860999999999997</v>
      </c>
      <c r="T1084" s="20"/>
      <c r="V1084" s="20"/>
      <c r="X1084" s="10">
        <v>195.48</v>
      </c>
      <c r="Y1084" s="11">
        <v>-3.6314000000000001E-7</v>
      </c>
      <c r="Z1084" s="10">
        <v>59416</v>
      </c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5">
        <f>H1084*1000000000000000</f>
        <v>13335</v>
      </c>
      <c r="AU1084" s="4">
        <f t="shared" si="16"/>
        <v>22.744399999999999</v>
      </c>
    </row>
    <row r="1085" spans="1:47" x14ac:dyDescent="0.25">
      <c r="A1085" s="10">
        <v>1</v>
      </c>
      <c r="B1085" s="10">
        <v>5600</v>
      </c>
      <c r="D1085" s="10">
        <v>3.5000000000000003E-2</v>
      </c>
      <c r="E1085" s="10">
        <v>15</v>
      </c>
      <c r="F1085" s="10">
        <v>15</v>
      </c>
      <c r="H1085" s="11">
        <v>1.3335E-11</v>
      </c>
      <c r="I1085" s="21"/>
      <c r="J1085" s="21"/>
      <c r="K1085" s="21"/>
      <c r="L1085" s="21"/>
      <c r="M1085" s="21"/>
      <c r="N1085" s="21"/>
      <c r="O1085" s="21"/>
      <c r="P1085" s="10">
        <v>87.334000000000003</v>
      </c>
      <c r="Q1085" s="10">
        <v>70.712999999999994</v>
      </c>
      <c r="R1085" s="10">
        <v>6.0869</v>
      </c>
      <c r="T1085" s="20"/>
      <c r="V1085" s="20"/>
      <c r="X1085" s="10">
        <v>198.64</v>
      </c>
      <c r="Y1085" s="11">
        <v>-3.8319999999999999E-7</v>
      </c>
      <c r="Z1085" s="10">
        <v>62901</v>
      </c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5">
        <f>H1085*1000000000000000</f>
        <v>13335</v>
      </c>
      <c r="AU1085" s="4">
        <f t="shared" si="16"/>
        <v>24.3476</v>
      </c>
    </row>
    <row r="1086" spans="1:47" x14ac:dyDescent="0.25">
      <c r="A1086" s="10">
        <v>1</v>
      </c>
      <c r="B1086" s="10">
        <v>5700</v>
      </c>
      <c r="D1086" s="10">
        <v>3.5000000000000003E-2</v>
      </c>
      <c r="E1086" s="10">
        <v>15</v>
      </c>
      <c r="F1086" s="10">
        <v>15</v>
      </c>
      <c r="H1086" s="11">
        <v>1.3335E-11</v>
      </c>
      <c r="I1086" s="21"/>
      <c r="J1086" s="21"/>
      <c r="K1086" s="21"/>
      <c r="L1086" s="21"/>
      <c r="M1086" s="21"/>
      <c r="N1086" s="21"/>
      <c r="O1086" s="21"/>
      <c r="P1086" s="10">
        <v>89.051000000000002</v>
      </c>
      <c r="Q1086" s="10">
        <v>73.542000000000002</v>
      </c>
      <c r="R1086" s="10">
        <v>6.5091000000000001</v>
      </c>
      <c r="T1086" s="20"/>
      <c r="V1086" s="20"/>
      <c r="X1086" s="10">
        <v>201.79</v>
      </c>
      <c r="Y1086" s="11">
        <v>-4.0478E-7</v>
      </c>
      <c r="Z1086" s="10">
        <v>66471</v>
      </c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5">
        <f>H1086*1000000000000000</f>
        <v>13335</v>
      </c>
      <c r="AU1086" s="4">
        <f t="shared" si="16"/>
        <v>26.0364</v>
      </c>
    </row>
    <row r="1087" spans="1:47" x14ac:dyDescent="0.25">
      <c r="A1087" s="10">
        <v>1</v>
      </c>
      <c r="B1087" s="10">
        <v>5800</v>
      </c>
      <c r="D1087" s="10">
        <v>3.5000000000000003E-2</v>
      </c>
      <c r="E1087" s="10">
        <v>15</v>
      </c>
      <c r="F1087" s="10">
        <v>15</v>
      </c>
      <c r="H1087" s="11">
        <v>1.3335E-11</v>
      </c>
      <c r="I1087" s="21"/>
      <c r="J1087" s="21"/>
      <c r="K1087" s="21"/>
      <c r="L1087" s="21"/>
      <c r="M1087" s="21"/>
      <c r="N1087" s="21"/>
      <c r="O1087" s="21"/>
      <c r="P1087" s="10">
        <v>90.783000000000001</v>
      </c>
      <c r="Q1087" s="10">
        <v>76.450999999999993</v>
      </c>
      <c r="R1087" s="10">
        <v>6.9518000000000004</v>
      </c>
      <c r="T1087" s="20"/>
      <c r="V1087" s="20"/>
      <c r="X1087" s="10">
        <v>204.95</v>
      </c>
      <c r="Y1087" s="11">
        <v>-4.2778999999999999E-7</v>
      </c>
      <c r="Z1087" s="10">
        <v>70136</v>
      </c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5">
        <f>H1087*1000000000000000</f>
        <v>13335</v>
      </c>
      <c r="AU1087" s="4">
        <f t="shared" si="16"/>
        <v>27.807200000000002</v>
      </c>
    </row>
    <row r="1088" spans="1:47" x14ac:dyDescent="0.25">
      <c r="A1088" s="10">
        <v>1</v>
      </c>
      <c r="B1088" s="10">
        <v>5900</v>
      </c>
      <c r="D1088" s="10">
        <v>3.5000000000000003E-2</v>
      </c>
      <c r="E1088" s="10">
        <v>15</v>
      </c>
      <c r="F1088" s="10">
        <v>15</v>
      </c>
      <c r="H1088" s="11">
        <v>1.3335E-11</v>
      </c>
      <c r="I1088" s="21"/>
      <c r="J1088" s="21"/>
      <c r="K1088" s="21"/>
      <c r="L1088" s="21"/>
      <c r="M1088" s="21"/>
      <c r="N1088" s="21"/>
      <c r="O1088" s="21"/>
      <c r="P1088" s="10">
        <v>92.542000000000002</v>
      </c>
      <c r="Q1088" s="10">
        <v>79.451999999999998</v>
      </c>
      <c r="R1088" s="10">
        <v>7.4164000000000003</v>
      </c>
      <c r="T1088" s="20"/>
      <c r="V1088" s="20"/>
      <c r="X1088" s="10">
        <v>208.09</v>
      </c>
      <c r="Y1088" s="11">
        <v>-4.5243999999999999E-7</v>
      </c>
      <c r="Z1088" s="10">
        <v>73893</v>
      </c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5">
        <f>H1088*1000000000000000</f>
        <v>13335</v>
      </c>
      <c r="AU1088" s="4">
        <f t="shared" si="16"/>
        <v>29.665600000000001</v>
      </c>
    </row>
    <row r="1089" spans="1:47" x14ac:dyDescent="0.25">
      <c r="A1089" s="10">
        <v>1</v>
      </c>
      <c r="B1089" s="10">
        <v>6000</v>
      </c>
      <c r="D1089" s="10">
        <v>3.5000000000000003E-2</v>
      </c>
      <c r="E1089" s="10">
        <v>15</v>
      </c>
      <c r="F1089" s="10">
        <v>15</v>
      </c>
      <c r="H1089" s="11">
        <v>1.3335E-11</v>
      </c>
      <c r="I1089" s="21"/>
      <c r="J1089" s="21"/>
      <c r="K1089" s="21"/>
      <c r="L1089" s="21"/>
      <c r="M1089" s="21"/>
      <c r="N1089" s="21"/>
      <c r="O1089" s="21"/>
      <c r="P1089" s="10">
        <v>94.352000000000004</v>
      </c>
      <c r="Q1089" s="10">
        <v>82.567999999999998</v>
      </c>
      <c r="R1089" s="10">
        <v>7.9058000000000002</v>
      </c>
      <c r="T1089" s="20"/>
      <c r="V1089" s="20"/>
      <c r="X1089" s="10">
        <v>211.23</v>
      </c>
      <c r="Y1089" s="11">
        <v>-4.7905999999999995E-7</v>
      </c>
      <c r="Z1089" s="10">
        <v>77738</v>
      </c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5">
        <f>H1089*1000000000000000</f>
        <v>13335</v>
      </c>
      <c r="AU1089" s="4">
        <f t="shared" si="16"/>
        <v>31.623200000000001</v>
      </c>
    </row>
    <row r="1090" spans="1:47" x14ac:dyDescent="0.25">
      <c r="A1090" s="10">
        <v>1</v>
      </c>
      <c r="B1090" s="10">
        <v>6100</v>
      </c>
      <c r="D1090" s="10">
        <v>3.5000000000000003E-2</v>
      </c>
      <c r="E1090" s="10">
        <v>15</v>
      </c>
      <c r="F1090" s="10">
        <v>15</v>
      </c>
      <c r="H1090" s="11">
        <v>1.3335E-11</v>
      </c>
      <c r="I1090" s="21"/>
      <c r="J1090" s="21"/>
      <c r="K1090" s="21"/>
      <c r="L1090" s="21"/>
      <c r="M1090" s="21"/>
      <c r="N1090" s="21"/>
      <c r="O1090" s="21"/>
      <c r="P1090" s="10">
        <v>96.174000000000007</v>
      </c>
      <c r="Q1090" s="10">
        <v>85.768000000000001</v>
      </c>
      <c r="R1090" s="10">
        <v>8.4178999999999995</v>
      </c>
      <c r="T1090" s="20"/>
      <c r="V1090" s="20"/>
      <c r="X1090" s="10">
        <v>214.37</v>
      </c>
      <c r="Y1090" s="11">
        <v>-5.0747999999999999E-7</v>
      </c>
      <c r="Z1090" s="10">
        <v>81684</v>
      </c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5">
        <f>H1090*1000000000000000</f>
        <v>13335</v>
      </c>
      <c r="AU1090" s="4">
        <f t="shared" ref="AU1090:AU1153" si="17">4*R1090</f>
        <v>33.671599999999998</v>
      </c>
    </row>
    <row r="1091" spans="1:47" x14ac:dyDescent="0.25">
      <c r="A1091" s="10">
        <v>1</v>
      </c>
      <c r="B1091" s="10">
        <v>6200</v>
      </c>
      <c r="D1091" s="10">
        <v>3.5000000000000003E-2</v>
      </c>
      <c r="E1091" s="10">
        <v>15</v>
      </c>
      <c r="F1091" s="10">
        <v>15</v>
      </c>
      <c r="H1091" s="11">
        <v>1.3335E-11</v>
      </c>
      <c r="I1091" s="21"/>
      <c r="J1091" s="21"/>
      <c r="K1091" s="21"/>
      <c r="L1091" s="21"/>
      <c r="M1091" s="21"/>
      <c r="N1091" s="21"/>
      <c r="O1091" s="21"/>
      <c r="P1091" s="10">
        <v>98.037999999999997</v>
      </c>
      <c r="Q1091" s="10">
        <v>89.081999999999994</v>
      </c>
      <c r="R1091" s="10">
        <v>8.9559999999999995</v>
      </c>
      <c r="T1091" s="20"/>
      <c r="V1091" s="20"/>
      <c r="X1091" s="10">
        <v>217.5</v>
      </c>
      <c r="Y1091" s="11">
        <v>-5.3809999999999998E-7</v>
      </c>
      <c r="Z1091" s="10">
        <v>85722</v>
      </c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5">
        <f>H1091*1000000000000000</f>
        <v>13335</v>
      </c>
      <c r="AU1091" s="4">
        <f t="shared" si="17"/>
        <v>35.823999999999998</v>
      </c>
    </row>
    <row r="1092" spans="1:47" x14ac:dyDescent="0.25">
      <c r="A1092" s="10">
        <v>1</v>
      </c>
      <c r="B1092" s="10">
        <v>6300</v>
      </c>
      <c r="D1092" s="10">
        <v>3.5000000000000003E-2</v>
      </c>
      <c r="E1092" s="10">
        <v>15</v>
      </c>
      <c r="F1092" s="10">
        <v>15</v>
      </c>
      <c r="H1092" s="11">
        <v>1.3335E-11</v>
      </c>
      <c r="I1092" s="21"/>
      <c r="J1092" s="21"/>
      <c r="K1092" s="21"/>
      <c r="L1092" s="21"/>
      <c r="M1092" s="21"/>
      <c r="N1092" s="21"/>
      <c r="O1092" s="21"/>
      <c r="P1092" s="10">
        <v>99.933000000000007</v>
      </c>
      <c r="Q1092" s="10">
        <v>92.501999999999995</v>
      </c>
      <c r="R1092" s="10">
        <v>9.5203000000000007</v>
      </c>
      <c r="T1092" s="20"/>
      <c r="V1092" s="20"/>
      <c r="X1092" s="10">
        <v>220.63</v>
      </c>
      <c r="Y1092" s="11">
        <v>-5.7102000000000004E-7</v>
      </c>
      <c r="Z1092" s="10">
        <v>89859</v>
      </c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5">
        <f>H1092*1000000000000000</f>
        <v>13335</v>
      </c>
      <c r="AU1092" s="4">
        <f t="shared" si="17"/>
        <v>38.081200000000003</v>
      </c>
    </row>
    <row r="1093" spans="1:47" x14ac:dyDescent="0.25">
      <c r="A1093" s="10">
        <v>1</v>
      </c>
      <c r="B1093" s="10">
        <v>6400</v>
      </c>
      <c r="D1093" s="10">
        <v>3.5000000000000003E-2</v>
      </c>
      <c r="E1093" s="10">
        <v>15</v>
      </c>
      <c r="F1093" s="10">
        <v>15</v>
      </c>
      <c r="H1093" s="11">
        <v>1.3335E-11</v>
      </c>
      <c r="I1093" s="21"/>
      <c r="J1093" s="21"/>
      <c r="K1093" s="21"/>
      <c r="L1093" s="21"/>
      <c r="M1093" s="21"/>
      <c r="N1093" s="21"/>
      <c r="O1093" s="21"/>
      <c r="P1093" s="10">
        <v>101.86</v>
      </c>
      <c r="Q1093" s="10">
        <v>96.036000000000001</v>
      </c>
      <c r="R1093" s="10">
        <v>10.112</v>
      </c>
      <c r="T1093" s="20"/>
      <c r="V1093" s="20"/>
      <c r="X1093" s="10">
        <v>223.75</v>
      </c>
      <c r="Y1093" s="11">
        <v>-6.0648000000000001E-7</v>
      </c>
      <c r="Z1093" s="10">
        <v>94094</v>
      </c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5">
        <f>H1093*1000000000000000</f>
        <v>13335</v>
      </c>
      <c r="AU1093" s="4">
        <f t="shared" si="17"/>
        <v>40.448</v>
      </c>
    </row>
    <row r="1094" spans="1:47" x14ac:dyDescent="0.25">
      <c r="A1094" s="10">
        <v>1</v>
      </c>
      <c r="B1094" s="10">
        <v>6500</v>
      </c>
      <c r="D1094" s="10">
        <v>3.5000000000000003E-2</v>
      </c>
      <c r="E1094" s="10">
        <v>15</v>
      </c>
      <c r="F1094" s="10">
        <v>15</v>
      </c>
      <c r="H1094" s="11">
        <v>1.3335E-11</v>
      </c>
      <c r="I1094" s="21"/>
      <c r="J1094" s="21"/>
      <c r="K1094" s="21"/>
      <c r="L1094" s="21"/>
      <c r="M1094" s="21"/>
      <c r="N1094" s="21"/>
      <c r="O1094" s="21"/>
      <c r="P1094" s="10">
        <v>103.82</v>
      </c>
      <c r="Q1094" s="10">
        <v>99.674000000000007</v>
      </c>
      <c r="R1094" s="10">
        <v>10.731</v>
      </c>
      <c r="T1094" s="20"/>
      <c r="V1094" s="20"/>
      <c r="X1094" s="10">
        <v>226.87</v>
      </c>
      <c r="Y1094" s="11">
        <v>-6.4453999999999997E-7</v>
      </c>
      <c r="Z1094" s="10">
        <v>98433</v>
      </c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5">
        <f>H1094*1000000000000000</f>
        <v>13335</v>
      </c>
      <c r="AU1094" s="4">
        <f t="shared" si="17"/>
        <v>42.923999999999999</v>
      </c>
    </row>
    <row r="1095" spans="1:47" x14ac:dyDescent="0.25">
      <c r="A1095" s="10">
        <v>1</v>
      </c>
      <c r="B1095" s="10">
        <v>6600</v>
      </c>
      <c r="D1095" s="10">
        <v>3.5000000000000003E-2</v>
      </c>
      <c r="E1095" s="10">
        <v>15</v>
      </c>
      <c r="F1095" s="10">
        <v>15</v>
      </c>
      <c r="H1095" s="11">
        <v>1.3335E-11</v>
      </c>
      <c r="I1095" s="21"/>
      <c r="J1095" s="21"/>
      <c r="K1095" s="21"/>
      <c r="L1095" s="21"/>
      <c r="M1095" s="21"/>
      <c r="N1095" s="21"/>
      <c r="O1095" s="21"/>
      <c r="P1095" s="10">
        <v>105.81</v>
      </c>
      <c r="Q1095" s="10">
        <v>103.43</v>
      </c>
      <c r="R1095" s="10">
        <v>11.38</v>
      </c>
      <c r="T1095" s="20"/>
      <c r="V1095" s="20"/>
      <c r="X1095" s="10">
        <v>229.98</v>
      </c>
      <c r="Y1095" s="11">
        <v>-6.8553999999999998E-7</v>
      </c>
      <c r="Z1095" s="11">
        <v>102870</v>
      </c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5">
        <f>H1095*1000000000000000</f>
        <v>13335</v>
      </c>
      <c r="AU1095" s="4">
        <f t="shared" si="17"/>
        <v>45.52</v>
      </c>
    </row>
    <row r="1096" spans="1:47" x14ac:dyDescent="0.25">
      <c r="A1096" s="10">
        <v>1</v>
      </c>
      <c r="B1096" s="10">
        <v>6700</v>
      </c>
      <c r="D1096" s="10">
        <v>3.5000000000000003E-2</v>
      </c>
      <c r="E1096" s="10">
        <v>15</v>
      </c>
      <c r="F1096" s="10">
        <v>15</v>
      </c>
      <c r="H1096" s="11">
        <v>1.3335E-11</v>
      </c>
      <c r="I1096" s="21"/>
      <c r="J1096" s="21"/>
      <c r="K1096" s="21"/>
      <c r="L1096" s="21"/>
      <c r="M1096" s="21"/>
      <c r="N1096" s="21"/>
      <c r="O1096" s="21"/>
      <c r="P1096" s="10">
        <v>107.83</v>
      </c>
      <c r="Q1096" s="10">
        <v>107.31</v>
      </c>
      <c r="R1096" s="10">
        <v>12.06</v>
      </c>
      <c r="T1096" s="20"/>
      <c r="V1096" s="20"/>
      <c r="X1096" s="10">
        <v>233.08</v>
      </c>
      <c r="Y1096" s="11">
        <v>-7.2981000000000005E-7</v>
      </c>
      <c r="Z1096" s="11">
        <v>107420</v>
      </c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5">
        <f>H1096*1000000000000000</f>
        <v>13335</v>
      </c>
      <c r="AU1096" s="4">
        <f t="shared" si="17"/>
        <v>48.24</v>
      </c>
    </row>
    <row r="1097" spans="1:47" x14ac:dyDescent="0.25">
      <c r="A1097" s="10">
        <v>1</v>
      </c>
      <c r="B1097" s="10">
        <v>6800</v>
      </c>
      <c r="D1097" s="10">
        <v>3.5000000000000003E-2</v>
      </c>
      <c r="E1097" s="10">
        <v>15</v>
      </c>
      <c r="F1097" s="10">
        <v>15</v>
      </c>
      <c r="H1097" s="11">
        <v>1.3335E-11</v>
      </c>
      <c r="I1097" s="21"/>
      <c r="J1097" s="21"/>
      <c r="K1097" s="21"/>
      <c r="L1097" s="21"/>
      <c r="M1097" s="21"/>
      <c r="N1097" s="21"/>
      <c r="O1097" s="21"/>
      <c r="P1097" s="10">
        <v>109.87</v>
      </c>
      <c r="Q1097" s="10">
        <v>111.3</v>
      </c>
      <c r="R1097" s="10">
        <v>12.77</v>
      </c>
      <c r="T1097" s="20"/>
      <c r="V1097" s="20"/>
      <c r="X1097" s="10">
        <v>236.17</v>
      </c>
      <c r="Y1097" s="11">
        <v>-7.7729999999999995E-7</v>
      </c>
      <c r="Z1097" s="11">
        <v>112070</v>
      </c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5">
        <f>H1097*1000000000000000</f>
        <v>13335</v>
      </c>
      <c r="AU1097" s="4">
        <f t="shared" si="17"/>
        <v>51.08</v>
      </c>
    </row>
    <row r="1098" spans="1:47" x14ac:dyDescent="0.25">
      <c r="A1098" s="10">
        <v>1</v>
      </c>
      <c r="B1098" s="10">
        <v>6900</v>
      </c>
      <c r="D1098" s="10">
        <v>3.5000000000000003E-2</v>
      </c>
      <c r="E1098" s="10">
        <v>15</v>
      </c>
      <c r="F1098" s="10">
        <v>15</v>
      </c>
      <c r="H1098" s="11">
        <v>1.3335E-11</v>
      </c>
      <c r="I1098" s="21"/>
      <c r="J1098" s="21"/>
      <c r="K1098" s="21"/>
      <c r="L1098" s="21"/>
      <c r="M1098" s="21"/>
      <c r="N1098" s="21"/>
      <c r="O1098" s="21"/>
      <c r="P1098" s="10">
        <v>111.95</v>
      </c>
      <c r="Q1098" s="10">
        <v>115.42</v>
      </c>
      <c r="R1098" s="10">
        <v>13.513999999999999</v>
      </c>
      <c r="T1098" s="20"/>
      <c r="V1098" s="20"/>
      <c r="X1098" s="10">
        <v>239.26</v>
      </c>
      <c r="Y1098" s="11">
        <v>-8.2860999999999995E-7</v>
      </c>
      <c r="Z1098" s="11">
        <v>116830</v>
      </c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5">
        <f>H1098*1000000000000000</f>
        <v>13335</v>
      </c>
      <c r="AU1098" s="4">
        <f t="shared" si="17"/>
        <v>54.055999999999997</v>
      </c>
    </row>
    <row r="1099" spans="1:47" x14ac:dyDescent="0.25">
      <c r="A1099" s="10">
        <v>1</v>
      </c>
      <c r="B1099" s="10">
        <v>7000</v>
      </c>
      <c r="D1099" s="10">
        <v>3.5000000000000003E-2</v>
      </c>
      <c r="E1099" s="10">
        <v>15</v>
      </c>
      <c r="F1099" s="10">
        <v>15</v>
      </c>
      <c r="H1099" s="11">
        <v>1.3335E-11</v>
      </c>
      <c r="I1099" s="21"/>
      <c r="J1099" s="21"/>
      <c r="K1099" s="21"/>
      <c r="L1099" s="21"/>
      <c r="M1099" s="21"/>
      <c r="N1099" s="21"/>
      <c r="O1099" s="21"/>
      <c r="P1099" s="10">
        <v>114.07</v>
      </c>
      <c r="Q1099" s="10">
        <v>119.68</v>
      </c>
      <c r="R1099" s="10">
        <v>14.292</v>
      </c>
      <c r="T1099" s="20"/>
      <c r="V1099" s="20"/>
      <c r="X1099" s="10">
        <v>242.35</v>
      </c>
      <c r="Y1099" s="11">
        <v>-8.8408000000000001E-7</v>
      </c>
      <c r="Z1099" s="11">
        <v>121690</v>
      </c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5">
        <f>H1099*1000000000000000</f>
        <v>13335</v>
      </c>
      <c r="AU1099" s="4">
        <f t="shared" si="17"/>
        <v>57.167999999999999</v>
      </c>
    </row>
    <row r="1100" spans="1:47" x14ac:dyDescent="0.25">
      <c r="A1100" s="10">
        <v>1</v>
      </c>
      <c r="B1100" s="10">
        <v>1000</v>
      </c>
      <c r="D1100" s="10">
        <v>3.5000000000000003E-2</v>
      </c>
      <c r="E1100" s="10">
        <v>15</v>
      </c>
      <c r="F1100" s="10">
        <v>15</v>
      </c>
      <c r="H1100" s="11">
        <v>1.7782999999999999E-11</v>
      </c>
      <c r="I1100" s="21"/>
      <c r="J1100" s="21"/>
      <c r="K1100" s="21"/>
      <c r="L1100" s="21"/>
      <c r="M1100" s="21"/>
      <c r="N1100" s="21"/>
      <c r="O1100" s="21"/>
      <c r="P1100" s="10">
        <v>0</v>
      </c>
      <c r="Q1100" s="10">
        <v>0</v>
      </c>
      <c r="R1100" s="10">
        <v>0</v>
      </c>
      <c r="T1100" s="20"/>
      <c r="V1100" s="20"/>
      <c r="X1100" s="10">
        <v>0</v>
      </c>
      <c r="Y1100" s="10">
        <v>0</v>
      </c>
      <c r="Z1100" s="10">
        <v>36.061999999999998</v>
      </c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5">
        <f>H1100*1000000000000000</f>
        <v>17783</v>
      </c>
      <c r="AU1100" s="4">
        <f t="shared" si="17"/>
        <v>0</v>
      </c>
    </row>
    <row r="1101" spans="1:47" x14ac:dyDescent="0.25">
      <c r="A1101" s="10">
        <v>1</v>
      </c>
      <c r="B1101" s="10">
        <v>1100</v>
      </c>
      <c r="D1101" s="10">
        <v>3.5000000000000003E-2</v>
      </c>
      <c r="E1101" s="10">
        <v>15</v>
      </c>
      <c r="F1101" s="10">
        <v>15</v>
      </c>
      <c r="H1101" s="11">
        <v>1.7782999999999999E-11</v>
      </c>
      <c r="I1101" s="21"/>
      <c r="J1101" s="21"/>
      <c r="K1101" s="21"/>
      <c r="L1101" s="21"/>
      <c r="M1101" s="21"/>
      <c r="N1101" s="21"/>
      <c r="O1101" s="21"/>
      <c r="P1101" s="10">
        <v>0</v>
      </c>
      <c r="Q1101" s="10">
        <v>0</v>
      </c>
      <c r="R1101" s="10">
        <v>0</v>
      </c>
      <c r="T1101" s="20"/>
      <c r="V1101" s="20"/>
      <c r="X1101" s="10">
        <v>0</v>
      </c>
      <c r="Y1101" s="10">
        <v>0</v>
      </c>
      <c r="Z1101" s="10">
        <v>35.103000000000002</v>
      </c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5">
        <f>H1101*1000000000000000</f>
        <v>17783</v>
      </c>
      <c r="AU1101" s="4">
        <f t="shared" si="17"/>
        <v>0</v>
      </c>
    </row>
    <row r="1102" spans="1:47" x14ac:dyDescent="0.25">
      <c r="A1102" s="10">
        <v>1</v>
      </c>
      <c r="B1102" s="10">
        <v>1200</v>
      </c>
      <c r="D1102" s="10">
        <v>3.5000000000000003E-2</v>
      </c>
      <c r="E1102" s="10">
        <v>15</v>
      </c>
      <c r="F1102" s="10">
        <v>15</v>
      </c>
      <c r="H1102" s="11">
        <v>1.7782999999999999E-11</v>
      </c>
      <c r="I1102" s="21"/>
      <c r="J1102" s="21"/>
      <c r="K1102" s="21"/>
      <c r="L1102" s="21"/>
      <c r="M1102" s="21"/>
      <c r="N1102" s="21"/>
      <c r="O1102" s="21"/>
      <c r="P1102" s="10">
        <v>0</v>
      </c>
      <c r="Q1102" s="10">
        <v>0</v>
      </c>
      <c r="R1102" s="10">
        <v>0</v>
      </c>
      <c r="T1102" s="20"/>
      <c r="V1102" s="20"/>
      <c r="X1102" s="10">
        <v>0</v>
      </c>
      <c r="Y1102" s="10">
        <v>0</v>
      </c>
      <c r="Z1102" s="10">
        <v>34.082000000000001</v>
      </c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5">
        <f>H1102*1000000000000000</f>
        <v>17783</v>
      </c>
      <c r="AU1102" s="4">
        <f t="shared" si="17"/>
        <v>0</v>
      </c>
    </row>
    <row r="1103" spans="1:47" x14ac:dyDescent="0.25">
      <c r="A1103" s="10">
        <v>1</v>
      </c>
      <c r="B1103" s="10">
        <v>1300</v>
      </c>
      <c r="D1103" s="10">
        <v>3.5000000000000003E-2</v>
      </c>
      <c r="E1103" s="10">
        <v>15</v>
      </c>
      <c r="F1103" s="10">
        <v>15</v>
      </c>
      <c r="H1103" s="11">
        <v>1.7782999999999999E-11</v>
      </c>
      <c r="I1103" s="21"/>
      <c r="J1103" s="21"/>
      <c r="K1103" s="21"/>
      <c r="L1103" s="21"/>
      <c r="M1103" s="21"/>
      <c r="N1103" s="21"/>
      <c r="O1103" s="21"/>
      <c r="P1103" s="10">
        <v>0</v>
      </c>
      <c r="Q1103" s="10">
        <v>0</v>
      </c>
      <c r="R1103" s="10">
        <v>0</v>
      </c>
      <c r="T1103" s="20"/>
      <c r="V1103" s="20"/>
      <c r="X1103" s="10">
        <v>0</v>
      </c>
      <c r="Y1103" s="10">
        <v>0</v>
      </c>
      <c r="Z1103" s="10">
        <v>33.213999999999999</v>
      </c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5">
        <f>H1103*1000000000000000</f>
        <v>17783</v>
      </c>
      <c r="AU1103" s="4">
        <f t="shared" si="17"/>
        <v>0</v>
      </c>
    </row>
    <row r="1104" spans="1:47" x14ac:dyDescent="0.25">
      <c r="A1104" s="10">
        <v>1</v>
      </c>
      <c r="B1104" s="10">
        <v>1400</v>
      </c>
      <c r="D1104" s="10">
        <v>3.5000000000000003E-2</v>
      </c>
      <c r="E1104" s="10">
        <v>15</v>
      </c>
      <c r="F1104" s="10">
        <v>15</v>
      </c>
      <c r="H1104" s="11">
        <v>1.7782999999999999E-11</v>
      </c>
      <c r="I1104" s="21"/>
      <c r="J1104" s="21"/>
      <c r="K1104" s="21"/>
      <c r="L1104" s="21"/>
      <c r="M1104" s="21"/>
      <c r="N1104" s="21"/>
      <c r="O1104" s="21"/>
      <c r="P1104" s="10">
        <v>0</v>
      </c>
      <c r="Q1104" s="10">
        <v>0</v>
      </c>
      <c r="R1104" s="10">
        <v>0</v>
      </c>
      <c r="T1104" s="20"/>
      <c r="V1104" s="20"/>
      <c r="X1104" s="10">
        <v>0</v>
      </c>
      <c r="Y1104" s="10">
        <v>0</v>
      </c>
      <c r="Z1104" s="10">
        <v>33.213999999999999</v>
      </c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5">
        <f>H1104*1000000000000000</f>
        <v>17783</v>
      </c>
      <c r="AU1104" s="4">
        <f t="shared" si="17"/>
        <v>0</v>
      </c>
    </row>
    <row r="1105" spans="1:47" x14ac:dyDescent="0.25">
      <c r="A1105" s="10">
        <v>1</v>
      </c>
      <c r="B1105" s="10">
        <v>1500</v>
      </c>
      <c r="D1105" s="10">
        <v>3.5000000000000003E-2</v>
      </c>
      <c r="E1105" s="10">
        <v>15</v>
      </c>
      <c r="F1105" s="10">
        <v>15</v>
      </c>
      <c r="H1105" s="11">
        <v>1.7782999999999999E-11</v>
      </c>
      <c r="I1105" s="21"/>
      <c r="J1105" s="21"/>
      <c r="K1105" s="21"/>
      <c r="L1105" s="21"/>
      <c r="M1105" s="21"/>
      <c r="N1105" s="21"/>
      <c r="O1105" s="21"/>
      <c r="P1105" s="10">
        <v>0</v>
      </c>
      <c r="Q1105" s="10">
        <v>0</v>
      </c>
      <c r="R1105" s="10">
        <v>0</v>
      </c>
      <c r="T1105" s="20"/>
      <c r="V1105" s="20"/>
      <c r="X1105" s="10">
        <v>0</v>
      </c>
      <c r="Y1105" s="10">
        <v>0</v>
      </c>
      <c r="Z1105" s="10">
        <v>52.966999999999999</v>
      </c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5">
        <f>H1105*1000000000000000</f>
        <v>17783</v>
      </c>
      <c r="AU1105" s="4">
        <f t="shared" si="17"/>
        <v>0</v>
      </c>
    </row>
    <row r="1106" spans="1:47" x14ac:dyDescent="0.25">
      <c r="A1106" s="10">
        <v>1</v>
      </c>
      <c r="B1106" s="10">
        <v>1600</v>
      </c>
      <c r="D1106" s="10">
        <v>3.5000000000000003E-2</v>
      </c>
      <c r="E1106" s="10">
        <v>15</v>
      </c>
      <c r="F1106" s="10">
        <v>15</v>
      </c>
      <c r="H1106" s="11">
        <v>1.7782999999999999E-11</v>
      </c>
      <c r="I1106" s="21"/>
      <c r="J1106" s="21"/>
      <c r="K1106" s="21"/>
      <c r="L1106" s="21"/>
      <c r="M1106" s="21"/>
      <c r="N1106" s="21"/>
      <c r="O1106" s="21"/>
      <c r="P1106" s="10">
        <v>5.407</v>
      </c>
      <c r="Q1106" s="10">
        <v>1.1014999999999999</v>
      </c>
      <c r="R1106" s="10">
        <v>8.1205000000000003E-4</v>
      </c>
      <c r="T1106" s="20"/>
      <c r="V1106" s="20"/>
      <c r="X1106" s="10">
        <v>63.688000000000002</v>
      </c>
      <c r="Y1106" s="11">
        <v>-4.3745000000000002E-6</v>
      </c>
      <c r="Z1106" s="10">
        <v>6.4874999999999998</v>
      </c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5">
        <f>H1106*1000000000000000</f>
        <v>17783</v>
      </c>
      <c r="AU1106" s="4">
        <f t="shared" si="17"/>
        <v>3.2482000000000001E-3</v>
      </c>
    </row>
    <row r="1107" spans="1:47" x14ac:dyDescent="0.25">
      <c r="A1107" s="10">
        <v>1</v>
      </c>
      <c r="B1107" s="10">
        <v>1700</v>
      </c>
      <c r="D1107" s="10">
        <v>3.5000000000000003E-2</v>
      </c>
      <c r="E1107" s="10">
        <v>15</v>
      </c>
      <c r="F1107" s="10">
        <v>15</v>
      </c>
      <c r="H1107" s="11">
        <v>1.7782999999999999E-11</v>
      </c>
      <c r="I1107" s="21"/>
      <c r="J1107" s="21"/>
      <c r="K1107" s="21"/>
      <c r="L1107" s="21"/>
      <c r="M1107" s="21"/>
      <c r="N1107" s="21"/>
      <c r="O1107" s="21"/>
      <c r="P1107" s="10">
        <v>7.5265000000000004</v>
      </c>
      <c r="Q1107" s="10">
        <v>1.6774</v>
      </c>
      <c r="R1107" s="10">
        <v>4.2938000000000004E-3</v>
      </c>
      <c r="T1107" s="20"/>
      <c r="V1107" s="20"/>
      <c r="X1107" s="10">
        <v>68.245999999999995</v>
      </c>
      <c r="Y1107" s="11">
        <v>-5.9383999999999998E-6</v>
      </c>
      <c r="Z1107" s="10">
        <v>1.5743</v>
      </c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5">
        <f>H1107*1000000000000000</f>
        <v>17783</v>
      </c>
      <c r="AU1107" s="4">
        <f t="shared" si="17"/>
        <v>1.7175200000000002E-2</v>
      </c>
    </row>
    <row r="1108" spans="1:47" x14ac:dyDescent="0.25">
      <c r="A1108" s="10">
        <v>1</v>
      </c>
      <c r="B1108" s="10">
        <v>1800</v>
      </c>
      <c r="D1108" s="10">
        <v>3.5000000000000003E-2</v>
      </c>
      <c r="E1108" s="10">
        <v>15</v>
      </c>
      <c r="F1108" s="10">
        <v>15</v>
      </c>
      <c r="H1108" s="11">
        <v>1.7782999999999999E-11</v>
      </c>
      <c r="I1108" s="21"/>
      <c r="J1108" s="21"/>
      <c r="K1108" s="21"/>
      <c r="L1108" s="21"/>
      <c r="M1108" s="21"/>
      <c r="N1108" s="21"/>
      <c r="O1108" s="21"/>
      <c r="P1108" s="10">
        <v>9.8823000000000008</v>
      </c>
      <c r="Q1108" s="10">
        <v>2.3752</v>
      </c>
      <c r="R1108" s="10">
        <v>9.8886000000000009E-3</v>
      </c>
      <c r="T1108" s="20"/>
      <c r="V1108" s="20"/>
      <c r="X1108" s="10">
        <v>72.400000000000006</v>
      </c>
      <c r="Y1108" s="11">
        <v>-7.6507999999999997E-6</v>
      </c>
      <c r="Z1108" s="10">
        <v>5.8087</v>
      </c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5">
        <f>H1108*1000000000000000</f>
        <v>17783</v>
      </c>
      <c r="AU1108" s="4">
        <f t="shared" si="17"/>
        <v>3.9554400000000003E-2</v>
      </c>
    </row>
    <row r="1109" spans="1:47" x14ac:dyDescent="0.25">
      <c r="A1109" s="10">
        <v>1</v>
      </c>
      <c r="B1109" s="10">
        <v>1900</v>
      </c>
      <c r="D1109" s="10">
        <v>3.5000000000000003E-2</v>
      </c>
      <c r="E1109" s="10">
        <v>15</v>
      </c>
      <c r="F1109" s="10">
        <v>15</v>
      </c>
      <c r="H1109" s="11">
        <v>1.7782999999999999E-11</v>
      </c>
      <c r="I1109" s="21"/>
      <c r="J1109" s="21"/>
      <c r="K1109" s="21"/>
      <c r="L1109" s="21"/>
      <c r="M1109" s="21"/>
      <c r="N1109" s="21"/>
      <c r="O1109" s="21"/>
      <c r="P1109" s="10">
        <v>12.477</v>
      </c>
      <c r="Q1109" s="10">
        <v>3.2054999999999998</v>
      </c>
      <c r="R1109" s="10">
        <v>1.8154E-2</v>
      </c>
      <c r="T1109" s="20"/>
      <c r="V1109" s="20"/>
      <c r="X1109" s="10">
        <v>76.33</v>
      </c>
      <c r="Y1109" s="11">
        <v>-9.5185000000000004E-6</v>
      </c>
      <c r="Z1109" s="10">
        <v>3.9994000000000001</v>
      </c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5">
        <f>H1109*1000000000000000</f>
        <v>17783</v>
      </c>
      <c r="AU1109" s="4">
        <f t="shared" si="17"/>
        <v>7.2616E-2</v>
      </c>
    </row>
    <row r="1110" spans="1:47" x14ac:dyDescent="0.25">
      <c r="A1110" s="10">
        <v>1</v>
      </c>
      <c r="B1110" s="10">
        <v>2000</v>
      </c>
      <c r="D1110" s="10">
        <v>3.5000000000000003E-2</v>
      </c>
      <c r="E1110" s="10">
        <v>15</v>
      </c>
      <c r="F1110" s="10">
        <v>15</v>
      </c>
      <c r="H1110" s="11">
        <v>1.7782999999999999E-11</v>
      </c>
      <c r="I1110" s="21"/>
      <c r="J1110" s="21"/>
      <c r="K1110" s="21"/>
      <c r="L1110" s="21"/>
      <c r="M1110" s="21"/>
      <c r="N1110" s="21"/>
      <c r="O1110" s="21"/>
      <c r="P1110" s="10">
        <v>15.353</v>
      </c>
      <c r="Q1110" s="10">
        <v>4.1905999999999999</v>
      </c>
      <c r="R1110" s="10">
        <v>2.9731E-2</v>
      </c>
      <c r="T1110" s="20"/>
      <c r="V1110" s="20"/>
      <c r="X1110" s="10">
        <v>80.132999999999996</v>
      </c>
      <c r="Y1110" s="11">
        <v>-1.1583000000000001E-5</v>
      </c>
      <c r="Z1110" s="10">
        <v>3.6858</v>
      </c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5">
        <f>H1110*1000000000000000</f>
        <v>17783</v>
      </c>
      <c r="AU1110" s="4">
        <f t="shared" si="17"/>
        <v>0.118924</v>
      </c>
    </row>
    <row r="1111" spans="1:47" x14ac:dyDescent="0.25">
      <c r="A1111" s="10">
        <v>1</v>
      </c>
      <c r="B1111" s="10">
        <v>2100</v>
      </c>
      <c r="D1111" s="10">
        <v>3.5000000000000003E-2</v>
      </c>
      <c r="E1111" s="10">
        <v>15</v>
      </c>
      <c r="F1111" s="10">
        <v>15</v>
      </c>
      <c r="H1111" s="11">
        <v>1.7782999999999999E-11</v>
      </c>
      <c r="I1111" s="21"/>
      <c r="J1111" s="21"/>
      <c r="K1111" s="21"/>
      <c r="L1111" s="21"/>
      <c r="M1111" s="21"/>
      <c r="N1111" s="21"/>
      <c r="O1111" s="21"/>
      <c r="P1111" s="10">
        <v>18.52</v>
      </c>
      <c r="Q1111" s="10">
        <v>5.3456999999999999</v>
      </c>
      <c r="R1111" s="10">
        <v>4.5338999999999997E-2</v>
      </c>
      <c r="T1111" s="20"/>
      <c r="V1111" s="20"/>
      <c r="X1111" s="10">
        <v>83.847999999999999</v>
      </c>
      <c r="Y1111" s="11">
        <v>-1.3859999999999999E-5</v>
      </c>
      <c r="Z1111" s="10">
        <v>2.6989000000000001</v>
      </c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5">
        <f>H1111*1000000000000000</f>
        <v>17783</v>
      </c>
      <c r="AU1111" s="4">
        <f t="shared" si="17"/>
        <v>0.18135599999999999</v>
      </c>
    </row>
    <row r="1112" spans="1:47" x14ac:dyDescent="0.25">
      <c r="A1112" s="10">
        <v>1</v>
      </c>
      <c r="B1112" s="10">
        <v>2200</v>
      </c>
      <c r="D1112" s="10">
        <v>3.5000000000000003E-2</v>
      </c>
      <c r="E1112" s="10">
        <v>15</v>
      </c>
      <c r="F1112" s="10">
        <v>15</v>
      </c>
      <c r="H1112" s="11">
        <v>1.7782999999999999E-11</v>
      </c>
      <c r="I1112" s="21"/>
      <c r="J1112" s="21"/>
      <c r="K1112" s="21"/>
      <c r="L1112" s="21"/>
      <c r="M1112" s="21"/>
      <c r="N1112" s="21"/>
      <c r="O1112" s="21"/>
      <c r="P1112" s="10">
        <v>22.001999999999999</v>
      </c>
      <c r="Q1112" s="10">
        <v>6.6905999999999999</v>
      </c>
      <c r="R1112" s="10">
        <v>6.5781000000000006E-2</v>
      </c>
      <c r="T1112" s="20"/>
      <c r="V1112" s="20"/>
      <c r="X1112" s="10">
        <v>87.503</v>
      </c>
      <c r="Y1112" s="11">
        <v>-1.6376E-5</v>
      </c>
      <c r="Z1112" s="10">
        <v>5.3006000000000002</v>
      </c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5">
        <f>H1112*1000000000000000</f>
        <v>17783</v>
      </c>
      <c r="AU1112" s="4">
        <f t="shared" si="17"/>
        <v>0.26312400000000002</v>
      </c>
    </row>
    <row r="1113" spans="1:47" x14ac:dyDescent="0.25">
      <c r="A1113" s="10">
        <v>1</v>
      </c>
      <c r="B1113" s="10">
        <v>2300</v>
      </c>
      <c r="D1113" s="10">
        <v>3.5000000000000003E-2</v>
      </c>
      <c r="E1113" s="10">
        <v>15</v>
      </c>
      <c r="F1113" s="10">
        <v>15</v>
      </c>
      <c r="H1113" s="11">
        <v>1.7782999999999999E-11</v>
      </c>
      <c r="I1113" s="21"/>
      <c r="J1113" s="21"/>
      <c r="K1113" s="21"/>
      <c r="L1113" s="21"/>
      <c r="M1113" s="21"/>
      <c r="N1113" s="21"/>
      <c r="O1113" s="21"/>
      <c r="P1113" s="10">
        <v>25.774999999999999</v>
      </c>
      <c r="Q1113" s="10">
        <v>8.2316000000000003</v>
      </c>
      <c r="R1113" s="10">
        <v>9.1943999999999998E-2</v>
      </c>
      <c r="T1113" s="20"/>
      <c r="V1113" s="20"/>
      <c r="X1113" s="10">
        <v>91.108000000000004</v>
      </c>
      <c r="Y1113" s="11">
        <v>-1.9123999999999999E-5</v>
      </c>
      <c r="Z1113" s="10">
        <v>0.21288000000000001</v>
      </c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5">
        <f>H1113*1000000000000000</f>
        <v>17783</v>
      </c>
      <c r="AU1113" s="4">
        <f t="shared" si="17"/>
        <v>0.36777599999999999</v>
      </c>
    </row>
    <row r="1114" spans="1:47" x14ac:dyDescent="0.25">
      <c r="A1114" s="10">
        <v>1</v>
      </c>
      <c r="B1114" s="10">
        <v>2400</v>
      </c>
      <c r="D1114" s="10">
        <v>3.5000000000000003E-2</v>
      </c>
      <c r="E1114" s="10">
        <v>15</v>
      </c>
      <c r="F1114" s="10">
        <v>15</v>
      </c>
      <c r="H1114" s="11">
        <v>1.7782999999999999E-11</v>
      </c>
      <c r="I1114" s="21"/>
      <c r="J1114" s="21"/>
      <c r="K1114" s="21"/>
      <c r="L1114" s="21"/>
      <c r="M1114" s="21"/>
      <c r="N1114" s="21"/>
      <c r="O1114" s="21"/>
      <c r="P1114" s="10">
        <v>29.902000000000001</v>
      </c>
      <c r="Q1114" s="10">
        <v>10.003</v>
      </c>
      <c r="R1114" s="10">
        <v>0.12479999999999999</v>
      </c>
      <c r="T1114" s="20"/>
      <c r="V1114" s="20"/>
      <c r="X1114" s="10">
        <v>94.68</v>
      </c>
      <c r="Y1114" s="11">
        <v>-2.2167999999999998E-5</v>
      </c>
      <c r="Z1114" s="10">
        <v>6.1132999999999997</v>
      </c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5">
        <f>H1114*1000000000000000</f>
        <v>17783</v>
      </c>
      <c r="AU1114" s="4">
        <f t="shared" si="17"/>
        <v>0.49919999999999998</v>
      </c>
    </row>
    <row r="1115" spans="1:47" x14ac:dyDescent="0.25">
      <c r="A1115" s="10">
        <v>1</v>
      </c>
      <c r="B1115" s="10">
        <v>2500</v>
      </c>
      <c r="D1115" s="10">
        <v>3.5000000000000003E-2</v>
      </c>
      <c r="E1115" s="10">
        <v>15</v>
      </c>
      <c r="F1115" s="10">
        <v>15</v>
      </c>
      <c r="H1115" s="11">
        <v>1.7782999999999999E-11</v>
      </c>
      <c r="I1115" s="21"/>
      <c r="J1115" s="21"/>
      <c r="K1115" s="21"/>
      <c r="L1115" s="21"/>
      <c r="M1115" s="21"/>
      <c r="N1115" s="21"/>
      <c r="O1115" s="21"/>
      <c r="P1115" s="10">
        <v>34.341000000000001</v>
      </c>
      <c r="Q1115" s="10">
        <v>12.004</v>
      </c>
      <c r="R1115" s="10">
        <v>0.16539999999999999</v>
      </c>
      <c r="T1115" s="20"/>
      <c r="V1115" s="20"/>
      <c r="X1115" s="10">
        <v>98.221000000000004</v>
      </c>
      <c r="Y1115" s="11">
        <v>-2.5486E-5</v>
      </c>
      <c r="Z1115" s="10">
        <v>6.1978</v>
      </c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5">
        <f>H1115*1000000000000000</f>
        <v>17783</v>
      </c>
      <c r="AU1115" s="4">
        <f t="shared" si="17"/>
        <v>0.66159999999999997</v>
      </c>
    </row>
    <row r="1116" spans="1:47" x14ac:dyDescent="0.25">
      <c r="A1116" s="10">
        <v>1</v>
      </c>
      <c r="B1116" s="10">
        <v>2600</v>
      </c>
      <c r="D1116" s="10">
        <v>3.5000000000000003E-2</v>
      </c>
      <c r="E1116" s="10">
        <v>15</v>
      </c>
      <c r="F1116" s="10">
        <v>15</v>
      </c>
      <c r="H1116" s="11">
        <v>1.7782999999999999E-11</v>
      </c>
      <c r="I1116" s="21"/>
      <c r="J1116" s="21"/>
      <c r="K1116" s="21"/>
      <c r="L1116" s="21"/>
      <c r="M1116" s="21"/>
      <c r="N1116" s="21"/>
      <c r="O1116" s="21"/>
      <c r="P1116" s="10">
        <v>39.112000000000002</v>
      </c>
      <c r="Q1116" s="10">
        <v>14.257999999999999</v>
      </c>
      <c r="R1116" s="10">
        <v>0.21490999999999999</v>
      </c>
      <c r="T1116" s="20"/>
      <c r="V1116" s="20"/>
      <c r="X1116" s="10">
        <v>101.74</v>
      </c>
      <c r="Y1116" s="11">
        <v>-2.9111999999999998E-5</v>
      </c>
      <c r="Z1116" s="10">
        <v>5.5942999999999996</v>
      </c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5">
        <f>H1116*1000000000000000</f>
        <v>17783</v>
      </c>
      <c r="AU1116" s="4">
        <f t="shared" si="17"/>
        <v>0.85963999999999996</v>
      </c>
    </row>
    <row r="1117" spans="1:47" x14ac:dyDescent="0.25">
      <c r="A1117" s="10">
        <v>1</v>
      </c>
      <c r="B1117" s="10">
        <v>2700</v>
      </c>
      <c r="D1117" s="10">
        <v>3.5000000000000003E-2</v>
      </c>
      <c r="E1117" s="10">
        <v>15</v>
      </c>
      <c r="F1117" s="10">
        <v>15</v>
      </c>
      <c r="H1117" s="11">
        <v>1.7782999999999999E-11</v>
      </c>
      <c r="I1117" s="21"/>
      <c r="J1117" s="21"/>
      <c r="K1117" s="21"/>
      <c r="L1117" s="21"/>
      <c r="M1117" s="21"/>
      <c r="N1117" s="21"/>
      <c r="O1117" s="21"/>
      <c r="P1117" s="10">
        <v>44.209000000000003</v>
      </c>
      <c r="Q1117" s="10">
        <v>16.774000000000001</v>
      </c>
      <c r="R1117" s="10">
        <v>0.27454000000000001</v>
      </c>
      <c r="T1117" s="20"/>
      <c r="V1117" s="20"/>
      <c r="X1117" s="10">
        <v>105.23</v>
      </c>
      <c r="Y1117" s="11">
        <v>-3.3056999999999999E-5</v>
      </c>
      <c r="Z1117" s="10">
        <v>0.23227</v>
      </c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5">
        <f>H1117*1000000000000000</f>
        <v>17783</v>
      </c>
      <c r="AU1117" s="4">
        <f t="shared" si="17"/>
        <v>1.09816</v>
      </c>
    </row>
    <row r="1118" spans="1:47" x14ac:dyDescent="0.25">
      <c r="A1118" s="10">
        <v>1</v>
      </c>
      <c r="B1118" s="10">
        <v>2800</v>
      </c>
      <c r="D1118" s="10">
        <v>3.5000000000000003E-2</v>
      </c>
      <c r="E1118" s="10">
        <v>15</v>
      </c>
      <c r="F1118" s="10">
        <v>15</v>
      </c>
      <c r="H1118" s="11">
        <v>1.7782999999999999E-11</v>
      </c>
      <c r="I1118" s="21"/>
      <c r="J1118" s="21"/>
      <c r="K1118" s="21"/>
      <c r="L1118" s="21"/>
      <c r="M1118" s="21"/>
      <c r="N1118" s="21"/>
      <c r="O1118" s="21"/>
      <c r="P1118" s="10">
        <v>49.68</v>
      </c>
      <c r="Q1118" s="10">
        <v>19.588999999999999</v>
      </c>
      <c r="R1118" s="10">
        <v>0.34565000000000001</v>
      </c>
      <c r="T1118" s="20"/>
      <c r="V1118" s="20"/>
      <c r="X1118" s="10">
        <v>108.71</v>
      </c>
      <c r="Y1118" s="11">
        <v>-3.7381E-5</v>
      </c>
      <c r="Z1118" s="10">
        <v>4.8010000000000002</v>
      </c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5">
        <f>H1118*1000000000000000</f>
        <v>17783</v>
      </c>
      <c r="AU1118" s="4">
        <f t="shared" si="17"/>
        <v>1.3826000000000001</v>
      </c>
    </row>
    <row r="1119" spans="1:47" x14ac:dyDescent="0.25">
      <c r="A1119" s="10">
        <v>1</v>
      </c>
      <c r="B1119" s="10">
        <v>2900</v>
      </c>
      <c r="D1119" s="10">
        <v>3.5000000000000003E-2</v>
      </c>
      <c r="E1119" s="10">
        <v>15</v>
      </c>
      <c r="F1119" s="10">
        <v>15</v>
      </c>
      <c r="H1119" s="11">
        <v>1.7782999999999999E-11</v>
      </c>
      <c r="I1119" s="21"/>
      <c r="J1119" s="21"/>
      <c r="K1119" s="21"/>
      <c r="L1119" s="21"/>
      <c r="M1119" s="21"/>
      <c r="N1119" s="21"/>
      <c r="O1119" s="21"/>
      <c r="P1119" s="10">
        <v>55.442</v>
      </c>
      <c r="Q1119" s="10">
        <v>22.681999999999999</v>
      </c>
      <c r="R1119" s="10">
        <v>0.42963000000000001</v>
      </c>
      <c r="T1119" s="20"/>
      <c r="V1119" s="20"/>
      <c r="X1119" s="10">
        <v>112.18</v>
      </c>
      <c r="Y1119" s="11">
        <v>-4.2036000000000002E-5</v>
      </c>
      <c r="Z1119" s="10">
        <v>2.2827999999999999</v>
      </c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5">
        <f>H1119*1000000000000000</f>
        <v>17783</v>
      </c>
      <c r="AU1119" s="4">
        <f t="shared" si="17"/>
        <v>1.71852</v>
      </c>
    </row>
    <row r="1120" spans="1:47" x14ac:dyDescent="0.25">
      <c r="A1120" s="10">
        <v>1</v>
      </c>
      <c r="B1120" s="10">
        <v>3000</v>
      </c>
      <c r="D1120" s="10">
        <v>3.5000000000000003E-2</v>
      </c>
      <c r="E1120" s="10">
        <v>15</v>
      </c>
      <c r="F1120" s="10">
        <v>15</v>
      </c>
      <c r="H1120" s="11">
        <v>1.7782999999999999E-11</v>
      </c>
      <c r="I1120" s="21"/>
      <c r="J1120" s="21"/>
      <c r="K1120" s="21"/>
      <c r="L1120" s="21"/>
      <c r="M1120" s="21"/>
      <c r="N1120" s="21"/>
      <c r="O1120" s="21"/>
      <c r="P1120" s="10">
        <v>61.634</v>
      </c>
      <c r="Q1120" s="10">
        <v>26.126999999999999</v>
      </c>
      <c r="R1120" s="10">
        <v>0.52802000000000004</v>
      </c>
      <c r="T1120" s="20"/>
      <c r="V1120" s="20"/>
      <c r="X1120" s="10">
        <v>115.63</v>
      </c>
      <c r="Y1120" s="11">
        <v>-4.7163000000000002E-5</v>
      </c>
      <c r="Z1120" s="10">
        <v>3.7035999999999998</v>
      </c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5">
        <f>H1120*1000000000000000</f>
        <v>17783</v>
      </c>
      <c r="AU1120" s="4">
        <f t="shared" si="17"/>
        <v>2.1120800000000002</v>
      </c>
    </row>
    <row r="1121" spans="1:47" x14ac:dyDescent="0.25">
      <c r="A1121" s="10">
        <v>1</v>
      </c>
      <c r="B1121" s="10">
        <v>3100</v>
      </c>
      <c r="D1121" s="10">
        <v>3.5000000000000003E-2</v>
      </c>
      <c r="E1121" s="10">
        <v>15</v>
      </c>
      <c r="F1121" s="10">
        <v>15</v>
      </c>
      <c r="H1121" s="11">
        <v>1.7782999999999999E-11</v>
      </c>
      <c r="I1121" s="21"/>
      <c r="J1121" s="21"/>
      <c r="K1121" s="21"/>
      <c r="L1121" s="21"/>
      <c r="M1121" s="21"/>
      <c r="N1121" s="21"/>
      <c r="O1121" s="21"/>
      <c r="P1121" s="10">
        <v>68.087999999999994</v>
      </c>
      <c r="Q1121" s="10">
        <v>29.867999999999999</v>
      </c>
      <c r="R1121" s="10">
        <v>0.64241000000000004</v>
      </c>
      <c r="T1121" s="20"/>
      <c r="V1121" s="20"/>
      <c r="X1121" s="10">
        <v>119.06</v>
      </c>
      <c r="Y1121" s="11">
        <v>-5.2645000000000002E-5</v>
      </c>
      <c r="Z1121" s="10">
        <v>5.5791000000000004</v>
      </c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5">
        <f>H1121*1000000000000000</f>
        <v>17783</v>
      </c>
      <c r="AU1121" s="4">
        <f t="shared" si="17"/>
        <v>2.5696400000000001</v>
      </c>
    </row>
    <row r="1122" spans="1:47" x14ac:dyDescent="0.25">
      <c r="A1122" s="10">
        <v>1</v>
      </c>
      <c r="B1122" s="10">
        <v>3200</v>
      </c>
      <c r="D1122" s="10">
        <v>3.5000000000000003E-2</v>
      </c>
      <c r="E1122" s="10">
        <v>15</v>
      </c>
      <c r="F1122" s="10">
        <v>15</v>
      </c>
      <c r="H1122" s="11">
        <v>1.7782999999999999E-11</v>
      </c>
      <c r="I1122" s="21"/>
      <c r="J1122" s="21"/>
      <c r="K1122" s="21"/>
      <c r="L1122" s="21"/>
      <c r="M1122" s="21"/>
      <c r="N1122" s="21"/>
      <c r="O1122" s="21"/>
      <c r="P1122" s="10">
        <v>72.917000000000002</v>
      </c>
      <c r="Q1122" s="10">
        <v>33.048999999999999</v>
      </c>
      <c r="R1122" s="10">
        <v>0.77386999999999995</v>
      </c>
      <c r="T1122" s="20"/>
      <c r="V1122" s="20"/>
      <c r="X1122" s="10">
        <v>122.44</v>
      </c>
      <c r="Y1122" s="11">
        <v>-5.6867999999999998E-5</v>
      </c>
      <c r="Z1122" s="10">
        <v>631.33000000000004</v>
      </c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5">
        <f>H1122*1000000000000000</f>
        <v>17783</v>
      </c>
      <c r="AU1122" s="4">
        <f t="shared" si="17"/>
        <v>3.0954799999999998</v>
      </c>
    </row>
    <row r="1123" spans="1:47" x14ac:dyDescent="0.25">
      <c r="A1123" s="10">
        <v>1</v>
      </c>
      <c r="B1123" s="10">
        <v>3300</v>
      </c>
      <c r="D1123" s="10">
        <v>3.5000000000000003E-2</v>
      </c>
      <c r="E1123" s="10">
        <v>15</v>
      </c>
      <c r="F1123" s="10">
        <v>15</v>
      </c>
      <c r="H1123" s="11">
        <v>1.7782999999999999E-11</v>
      </c>
      <c r="I1123" s="21"/>
      <c r="J1123" s="21"/>
      <c r="K1123" s="21"/>
      <c r="L1123" s="21"/>
      <c r="M1123" s="21"/>
      <c r="N1123" s="21"/>
      <c r="O1123" s="21"/>
      <c r="P1123" s="10">
        <v>74.259</v>
      </c>
      <c r="Q1123" s="10">
        <v>34.720999999999997</v>
      </c>
      <c r="R1123" s="10">
        <v>0.91654999999999998</v>
      </c>
      <c r="T1123" s="20"/>
      <c r="V1123" s="20"/>
      <c r="X1123" s="10">
        <v>125.7</v>
      </c>
      <c r="Y1123" s="11">
        <v>-5.8152999999999997E-5</v>
      </c>
      <c r="Z1123" s="10">
        <v>2416.1</v>
      </c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5">
        <f>H1123*1000000000000000</f>
        <v>17783</v>
      </c>
      <c r="AU1123" s="4">
        <f t="shared" si="17"/>
        <v>3.6661999999999999</v>
      </c>
    </row>
    <row r="1124" spans="1:47" x14ac:dyDescent="0.25">
      <c r="A1124" s="10">
        <v>1</v>
      </c>
      <c r="B1124" s="10">
        <v>3400</v>
      </c>
      <c r="D1124" s="10">
        <v>3.5000000000000003E-2</v>
      </c>
      <c r="E1124" s="10">
        <v>15</v>
      </c>
      <c r="F1124" s="10">
        <v>15</v>
      </c>
      <c r="H1124" s="11">
        <v>1.7782999999999999E-11</v>
      </c>
      <c r="I1124" s="21"/>
      <c r="J1124" s="21"/>
      <c r="K1124" s="21"/>
      <c r="L1124" s="21"/>
      <c r="M1124" s="21"/>
      <c r="N1124" s="21"/>
      <c r="O1124" s="21"/>
      <c r="P1124" s="10">
        <v>75.623999999999995</v>
      </c>
      <c r="Q1124" s="10">
        <v>36.445999999999998</v>
      </c>
      <c r="R1124" s="10">
        <v>1.069</v>
      </c>
      <c r="T1124" s="20"/>
      <c r="V1124" s="20"/>
      <c r="X1124" s="10">
        <v>128.97</v>
      </c>
      <c r="Y1124" s="11">
        <v>-5.9508E-5</v>
      </c>
      <c r="Z1124" s="10">
        <v>4264.8</v>
      </c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5">
        <f>H1124*1000000000000000</f>
        <v>17783</v>
      </c>
      <c r="AU1124" s="4">
        <f t="shared" si="17"/>
        <v>4.2759999999999998</v>
      </c>
    </row>
    <row r="1125" spans="1:47" x14ac:dyDescent="0.25">
      <c r="A1125" s="10">
        <v>1</v>
      </c>
      <c r="B1125" s="10">
        <v>3500</v>
      </c>
      <c r="D1125" s="10">
        <v>3.5000000000000003E-2</v>
      </c>
      <c r="E1125" s="10">
        <v>15</v>
      </c>
      <c r="F1125" s="10">
        <v>15</v>
      </c>
      <c r="H1125" s="11">
        <v>1.7782999999999999E-11</v>
      </c>
      <c r="I1125" s="21"/>
      <c r="J1125" s="21"/>
      <c r="K1125" s="21"/>
      <c r="L1125" s="21"/>
      <c r="M1125" s="21"/>
      <c r="N1125" s="21"/>
      <c r="O1125" s="21"/>
      <c r="P1125" s="10">
        <v>77.024000000000001</v>
      </c>
      <c r="Q1125" s="10">
        <v>38.231000000000002</v>
      </c>
      <c r="R1125" s="10">
        <v>1.2317</v>
      </c>
      <c r="T1125" s="20"/>
      <c r="V1125" s="20"/>
      <c r="X1125" s="10">
        <v>132.22999999999999</v>
      </c>
      <c r="Y1125" s="11">
        <v>-6.0949000000000002E-5</v>
      </c>
      <c r="Z1125" s="10">
        <v>6174.3</v>
      </c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5">
        <f>H1125*1000000000000000</f>
        <v>17783</v>
      </c>
      <c r="AU1125" s="4">
        <f t="shared" si="17"/>
        <v>4.9268000000000001</v>
      </c>
    </row>
    <row r="1126" spans="1:47" x14ac:dyDescent="0.25">
      <c r="A1126" s="10">
        <v>1</v>
      </c>
      <c r="B1126" s="10">
        <v>3600</v>
      </c>
      <c r="D1126" s="10">
        <v>3.5000000000000003E-2</v>
      </c>
      <c r="E1126" s="10">
        <v>15</v>
      </c>
      <c r="F1126" s="10">
        <v>15</v>
      </c>
      <c r="H1126" s="11">
        <v>1.7782999999999999E-11</v>
      </c>
      <c r="I1126" s="21"/>
      <c r="J1126" s="21"/>
      <c r="K1126" s="21"/>
      <c r="L1126" s="21"/>
      <c r="M1126" s="21"/>
      <c r="N1126" s="21"/>
      <c r="O1126" s="21"/>
      <c r="P1126" s="10">
        <v>78.44</v>
      </c>
      <c r="Q1126" s="10">
        <v>40.067999999999998</v>
      </c>
      <c r="R1126" s="10">
        <v>1.405</v>
      </c>
      <c r="T1126" s="20"/>
      <c r="V1126" s="20"/>
      <c r="X1126" s="10">
        <v>135.47999999999999</v>
      </c>
      <c r="Y1126" s="11">
        <v>-6.2457000000000002E-5</v>
      </c>
      <c r="Z1126" s="10">
        <v>8151.8</v>
      </c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5">
        <f>H1126*1000000000000000</f>
        <v>17783</v>
      </c>
      <c r="AU1126" s="4">
        <f t="shared" si="17"/>
        <v>5.62</v>
      </c>
    </row>
    <row r="1127" spans="1:47" x14ac:dyDescent="0.25">
      <c r="A1127" s="10">
        <v>1</v>
      </c>
      <c r="B1127" s="10">
        <v>3700</v>
      </c>
      <c r="D1127" s="10">
        <v>3.5000000000000003E-2</v>
      </c>
      <c r="E1127" s="10">
        <v>15</v>
      </c>
      <c r="F1127" s="10">
        <v>15</v>
      </c>
      <c r="H1127" s="11">
        <v>1.7782999999999999E-11</v>
      </c>
      <c r="I1127" s="21"/>
      <c r="J1127" s="21"/>
      <c r="K1127" s="21"/>
      <c r="L1127" s="21"/>
      <c r="M1127" s="21"/>
      <c r="N1127" s="21"/>
      <c r="O1127" s="21"/>
      <c r="P1127" s="10">
        <v>79.894000000000005</v>
      </c>
      <c r="Q1127" s="10">
        <v>41.97</v>
      </c>
      <c r="R1127" s="10">
        <v>1.5895999999999999</v>
      </c>
      <c r="T1127" s="20"/>
      <c r="V1127" s="20"/>
      <c r="X1127" s="10">
        <v>138.72999999999999</v>
      </c>
      <c r="Y1127" s="11">
        <v>-6.4055999999999998E-5</v>
      </c>
      <c r="Z1127" s="10">
        <v>10192</v>
      </c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5">
        <f>H1127*1000000000000000</f>
        <v>17783</v>
      </c>
      <c r="AU1127" s="4">
        <f t="shared" si="17"/>
        <v>6.3583999999999996</v>
      </c>
    </row>
    <row r="1128" spans="1:47" x14ac:dyDescent="0.25">
      <c r="A1128" s="10">
        <v>1</v>
      </c>
      <c r="B1128" s="10">
        <v>3800</v>
      </c>
      <c r="D1128" s="10">
        <v>3.5000000000000003E-2</v>
      </c>
      <c r="E1128" s="10">
        <v>15</v>
      </c>
      <c r="F1128" s="10">
        <v>15</v>
      </c>
      <c r="H1128" s="11">
        <v>1.7782999999999999E-11</v>
      </c>
      <c r="I1128" s="21"/>
      <c r="J1128" s="21"/>
      <c r="K1128" s="21"/>
      <c r="L1128" s="21"/>
      <c r="M1128" s="21"/>
      <c r="N1128" s="21"/>
      <c r="O1128" s="21"/>
      <c r="P1128" s="10">
        <v>81.37</v>
      </c>
      <c r="Q1128" s="10">
        <v>43.930999999999997</v>
      </c>
      <c r="R1128" s="10">
        <v>1.7858000000000001</v>
      </c>
      <c r="T1128" s="20"/>
      <c r="V1128" s="20"/>
      <c r="X1128" s="10">
        <v>141.97999999999999</v>
      </c>
      <c r="Y1128" s="11">
        <v>-6.5734000000000005E-5</v>
      </c>
      <c r="Z1128" s="10">
        <v>12300</v>
      </c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5">
        <f>H1128*1000000000000000</f>
        <v>17783</v>
      </c>
      <c r="AU1128" s="4">
        <f t="shared" si="17"/>
        <v>7.1432000000000002</v>
      </c>
    </row>
    <row r="1129" spans="1:47" x14ac:dyDescent="0.25">
      <c r="A1129" s="10">
        <v>1</v>
      </c>
      <c r="B1129" s="10">
        <v>3900</v>
      </c>
      <c r="D1129" s="10">
        <v>3.5000000000000003E-2</v>
      </c>
      <c r="E1129" s="10">
        <v>15</v>
      </c>
      <c r="F1129" s="10">
        <v>15</v>
      </c>
      <c r="H1129" s="11">
        <v>1.7782999999999999E-11</v>
      </c>
      <c r="I1129" s="21"/>
      <c r="J1129" s="21"/>
      <c r="K1129" s="21"/>
      <c r="L1129" s="21"/>
      <c r="M1129" s="21"/>
      <c r="N1129" s="21"/>
      <c r="O1129" s="21"/>
      <c r="P1129" s="10">
        <v>82.863</v>
      </c>
      <c r="Q1129" s="10">
        <v>45.948999999999998</v>
      </c>
      <c r="R1129" s="10">
        <v>1.994</v>
      </c>
      <c r="T1129" s="20"/>
      <c r="V1129" s="20"/>
      <c r="X1129" s="10">
        <v>145.22</v>
      </c>
      <c r="Y1129" s="11">
        <v>-6.7488000000000002E-5</v>
      </c>
      <c r="Z1129" s="10">
        <v>14478</v>
      </c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5">
        <f>H1129*1000000000000000</f>
        <v>17783</v>
      </c>
      <c r="AU1129" s="4">
        <f t="shared" si="17"/>
        <v>7.976</v>
      </c>
    </row>
    <row r="1130" spans="1:47" x14ac:dyDescent="0.25">
      <c r="A1130" s="10">
        <v>1</v>
      </c>
      <c r="B1130" s="10">
        <v>4000</v>
      </c>
      <c r="D1130" s="10">
        <v>3.5000000000000003E-2</v>
      </c>
      <c r="E1130" s="10">
        <v>15</v>
      </c>
      <c r="F1130" s="10">
        <v>15</v>
      </c>
      <c r="H1130" s="11">
        <v>1.7782999999999999E-11</v>
      </c>
      <c r="I1130" s="21"/>
      <c r="J1130" s="21"/>
      <c r="K1130" s="21"/>
      <c r="L1130" s="21"/>
      <c r="M1130" s="21"/>
      <c r="N1130" s="21"/>
      <c r="O1130" s="21"/>
      <c r="P1130" s="10">
        <v>84.385999999999996</v>
      </c>
      <c r="Q1130" s="10">
        <v>48.033000000000001</v>
      </c>
      <c r="R1130" s="10">
        <v>2.2149999999999999</v>
      </c>
      <c r="T1130" s="20"/>
      <c r="V1130" s="20"/>
      <c r="X1130" s="10">
        <v>148.46</v>
      </c>
      <c r="Y1130" s="11">
        <v>-6.9332999999999995E-5</v>
      </c>
      <c r="Z1130" s="10">
        <v>16725</v>
      </c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5">
        <f>H1130*1000000000000000</f>
        <v>17783</v>
      </c>
      <c r="AU1130" s="4">
        <f t="shared" si="17"/>
        <v>8.86</v>
      </c>
    </row>
    <row r="1131" spans="1:47" x14ac:dyDescent="0.25">
      <c r="A1131" s="10">
        <v>1</v>
      </c>
      <c r="B1131" s="10">
        <v>4100</v>
      </c>
      <c r="D1131" s="10">
        <v>3.5000000000000003E-2</v>
      </c>
      <c r="E1131" s="10">
        <v>15</v>
      </c>
      <c r="F1131" s="10">
        <v>15</v>
      </c>
      <c r="H1131" s="11">
        <v>1.7782999999999999E-11</v>
      </c>
      <c r="I1131" s="21"/>
      <c r="J1131" s="21"/>
      <c r="K1131" s="21"/>
      <c r="L1131" s="21"/>
      <c r="M1131" s="21"/>
      <c r="N1131" s="21"/>
      <c r="O1131" s="21"/>
      <c r="P1131" s="10">
        <v>85.956999999999994</v>
      </c>
      <c r="Q1131" s="10">
        <v>50.195999999999998</v>
      </c>
      <c r="R1131" s="10">
        <v>2.4496000000000002</v>
      </c>
      <c r="T1131" s="20"/>
      <c r="V1131" s="20"/>
      <c r="X1131" s="10">
        <v>151.69999999999999</v>
      </c>
      <c r="Y1131" s="11">
        <v>-7.1292999999999997E-5</v>
      </c>
      <c r="Z1131" s="10">
        <v>19036</v>
      </c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5">
        <f>H1131*1000000000000000</f>
        <v>17783</v>
      </c>
      <c r="AU1131" s="4">
        <f t="shared" si="17"/>
        <v>9.7984000000000009</v>
      </c>
    </row>
    <row r="1132" spans="1:47" x14ac:dyDescent="0.25">
      <c r="A1132" s="10">
        <v>1</v>
      </c>
      <c r="B1132" s="10">
        <v>4200</v>
      </c>
      <c r="D1132" s="10">
        <v>3.5000000000000003E-2</v>
      </c>
      <c r="E1132" s="10">
        <v>15</v>
      </c>
      <c r="F1132" s="10">
        <v>15</v>
      </c>
      <c r="H1132" s="11">
        <v>1.7782999999999999E-11</v>
      </c>
      <c r="I1132" s="21"/>
      <c r="J1132" s="21"/>
      <c r="K1132" s="21"/>
      <c r="L1132" s="21"/>
      <c r="M1132" s="21"/>
      <c r="N1132" s="21"/>
      <c r="O1132" s="21"/>
      <c r="P1132" s="10">
        <v>87.537999999999997</v>
      </c>
      <c r="Q1132" s="10">
        <v>52.415999999999997</v>
      </c>
      <c r="R1132" s="10">
        <v>2.6978</v>
      </c>
      <c r="T1132" s="20"/>
      <c r="V1132" s="20"/>
      <c r="X1132" s="10">
        <v>154.93</v>
      </c>
      <c r="Y1132" s="11">
        <v>-7.3330000000000004E-5</v>
      </c>
      <c r="Z1132" s="10">
        <v>21422</v>
      </c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5">
        <f>H1132*1000000000000000</f>
        <v>17783</v>
      </c>
      <c r="AU1132" s="4">
        <f t="shared" si="17"/>
        <v>10.7912</v>
      </c>
    </row>
    <row r="1133" spans="1:47" x14ac:dyDescent="0.25">
      <c r="A1133" s="10">
        <v>1</v>
      </c>
      <c r="B1133" s="10">
        <v>4300</v>
      </c>
      <c r="D1133" s="10">
        <v>3.5000000000000003E-2</v>
      </c>
      <c r="E1133" s="10">
        <v>15</v>
      </c>
      <c r="F1133" s="10">
        <v>15</v>
      </c>
      <c r="H1133" s="11">
        <v>1.7782999999999999E-11</v>
      </c>
      <c r="I1133" s="21"/>
      <c r="J1133" s="21"/>
      <c r="K1133" s="21"/>
      <c r="L1133" s="21"/>
      <c r="M1133" s="21"/>
      <c r="N1133" s="21"/>
      <c r="O1133" s="21"/>
      <c r="P1133" s="10">
        <v>89.162999999999997</v>
      </c>
      <c r="Q1133" s="10">
        <v>54.716999999999999</v>
      </c>
      <c r="R1133" s="10">
        <v>2.9607000000000001</v>
      </c>
      <c r="T1133" s="20"/>
      <c r="V1133" s="20"/>
      <c r="X1133" s="10">
        <v>158.16</v>
      </c>
      <c r="Y1133" s="11">
        <v>-7.5485E-5</v>
      </c>
      <c r="Z1133" s="10">
        <v>23876</v>
      </c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5">
        <f>H1133*1000000000000000</f>
        <v>17783</v>
      </c>
      <c r="AU1133" s="4">
        <f t="shared" si="17"/>
        <v>11.8428</v>
      </c>
    </row>
    <row r="1134" spans="1:47" x14ac:dyDescent="0.25">
      <c r="A1134" s="10">
        <v>1</v>
      </c>
      <c r="B1134" s="10">
        <v>4400</v>
      </c>
      <c r="D1134" s="10">
        <v>3.5000000000000003E-2</v>
      </c>
      <c r="E1134" s="10">
        <v>15</v>
      </c>
      <c r="F1134" s="10">
        <v>15</v>
      </c>
      <c r="H1134" s="11">
        <v>1.7782999999999999E-11</v>
      </c>
      <c r="I1134" s="21"/>
      <c r="J1134" s="21"/>
      <c r="K1134" s="21"/>
      <c r="L1134" s="21"/>
      <c r="M1134" s="21"/>
      <c r="N1134" s="21"/>
      <c r="O1134" s="21"/>
      <c r="P1134" s="10">
        <v>90.816999999999993</v>
      </c>
      <c r="Q1134" s="10">
        <v>57.091999999999999</v>
      </c>
      <c r="R1134" s="10">
        <v>3.2387999999999999</v>
      </c>
      <c r="T1134" s="20"/>
      <c r="V1134" s="20"/>
      <c r="X1134" s="10">
        <v>161.38</v>
      </c>
      <c r="Y1134" s="11">
        <v>-7.7746999999999999E-5</v>
      </c>
      <c r="Z1134" s="10">
        <v>26403</v>
      </c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5">
        <f>H1134*1000000000000000</f>
        <v>17783</v>
      </c>
      <c r="AU1134" s="4">
        <f t="shared" si="17"/>
        <v>12.9552</v>
      </c>
    </row>
    <row r="1135" spans="1:47" x14ac:dyDescent="0.25">
      <c r="A1135" s="10">
        <v>1</v>
      </c>
      <c r="B1135" s="10">
        <v>4500</v>
      </c>
      <c r="D1135" s="10">
        <v>3.5000000000000003E-2</v>
      </c>
      <c r="E1135" s="10">
        <v>15</v>
      </c>
      <c r="F1135" s="10">
        <v>15</v>
      </c>
      <c r="H1135" s="11">
        <v>1.7782999999999999E-11</v>
      </c>
      <c r="I1135" s="21"/>
      <c r="J1135" s="21"/>
      <c r="K1135" s="21"/>
      <c r="L1135" s="21"/>
      <c r="M1135" s="21"/>
      <c r="N1135" s="21"/>
      <c r="O1135" s="21"/>
      <c r="P1135" s="10">
        <v>92.507999999999996</v>
      </c>
      <c r="Q1135" s="10">
        <v>59.546999999999997</v>
      </c>
      <c r="R1135" s="10">
        <v>3.5329000000000002</v>
      </c>
      <c r="T1135" s="20"/>
      <c r="V1135" s="20"/>
      <c r="X1135" s="10">
        <v>164.6</v>
      </c>
      <c r="Y1135" s="11">
        <v>-8.0129999999999993E-5</v>
      </c>
      <c r="Z1135" s="10">
        <v>29001</v>
      </c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5">
        <f>H1135*1000000000000000</f>
        <v>17783</v>
      </c>
      <c r="AU1135" s="4">
        <f t="shared" si="17"/>
        <v>14.131600000000001</v>
      </c>
    </row>
    <row r="1136" spans="1:47" x14ac:dyDescent="0.25">
      <c r="A1136" s="10">
        <v>1</v>
      </c>
      <c r="B1136" s="10">
        <v>4600</v>
      </c>
      <c r="D1136" s="10">
        <v>3.5000000000000003E-2</v>
      </c>
      <c r="E1136" s="10">
        <v>15</v>
      </c>
      <c r="F1136" s="10">
        <v>15</v>
      </c>
      <c r="H1136" s="11">
        <v>1.7782999999999999E-11</v>
      </c>
      <c r="I1136" s="21"/>
      <c r="J1136" s="21"/>
      <c r="K1136" s="21"/>
      <c r="L1136" s="21"/>
      <c r="M1136" s="21"/>
      <c r="N1136" s="21"/>
      <c r="O1136" s="21"/>
      <c r="P1136" s="10">
        <v>94.22</v>
      </c>
      <c r="Q1136" s="10">
        <v>62.075000000000003</v>
      </c>
      <c r="R1136" s="10">
        <v>3.8431999999999999</v>
      </c>
      <c r="T1136" s="20"/>
      <c r="V1136" s="20"/>
      <c r="X1136" s="10">
        <v>167.82</v>
      </c>
      <c r="Y1136" s="11">
        <v>-8.2621999999999996E-5</v>
      </c>
      <c r="Z1136" s="10">
        <v>31677</v>
      </c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5">
        <f>H1136*1000000000000000</f>
        <v>17783</v>
      </c>
      <c r="AU1136" s="4">
        <f t="shared" si="17"/>
        <v>15.3728</v>
      </c>
    </row>
    <row r="1137" spans="1:47" x14ac:dyDescent="0.25">
      <c r="A1137" s="10">
        <v>1</v>
      </c>
      <c r="B1137" s="10">
        <v>4700</v>
      </c>
      <c r="D1137" s="10">
        <v>3.5000000000000003E-2</v>
      </c>
      <c r="E1137" s="10">
        <v>15</v>
      </c>
      <c r="F1137" s="10">
        <v>15</v>
      </c>
      <c r="H1137" s="11">
        <v>1.7782999999999999E-11</v>
      </c>
      <c r="I1137" s="21"/>
      <c r="J1137" s="21"/>
      <c r="K1137" s="21"/>
      <c r="L1137" s="21"/>
      <c r="M1137" s="21"/>
      <c r="N1137" s="21"/>
      <c r="O1137" s="21"/>
      <c r="P1137" s="10">
        <v>95.971999999999994</v>
      </c>
      <c r="Q1137" s="10">
        <v>64.688999999999993</v>
      </c>
      <c r="R1137" s="10">
        <v>4.1708999999999996</v>
      </c>
      <c r="T1137" s="20"/>
      <c r="V1137" s="20"/>
      <c r="X1137" s="10">
        <v>171.03</v>
      </c>
      <c r="Y1137" s="11">
        <v>-8.5247000000000006E-5</v>
      </c>
      <c r="Z1137" s="10">
        <v>34426</v>
      </c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5">
        <f>H1137*1000000000000000</f>
        <v>17783</v>
      </c>
      <c r="AU1137" s="4">
        <f t="shared" si="17"/>
        <v>16.683599999999998</v>
      </c>
    </row>
    <row r="1138" spans="1:47" x14ac:dyDescent="0.25">
      <c r="A1138" s="10">
        <v>1</v>
      </c>
      <c r="B1138" s="10">
        <v>4800</v>
      </c>
      <c r="D1138" s="10">
        <v>3.5000000000000003E-2</v>
      </c>
      <c r="E1138" s="10">
        <v>15</v>
      </c>
      <c r="F1138" s="10">
        <v>15</v>
      </c>
      <c r="H1138" s="11">
        <v>1.7782999999999999E-11</v>
      </c>
      <c r="I1138" s="21"/>
      <c r="J1138" s="21"/>
      <c r="K1138" s="21"/>
      <c r="L1138" s="21"/>
      <c r="M1138" s="21"/>
      <c r="N1138" s="21"/>
      <c r="O1138" s="21"/>
      <c r="P1138" s="10">
        <v>97.763000000000005</v>
      </c>
      <c r="Q1138" s="10">
        <v>67.391999999999996</v>
      </c>
      <c r="R1138" s="10">
        <v>4.5168999999999997</v>
      </c>
      <c r="T1138" s="20"/>
      <c r="V1138" s="20"/>
      <c r="X1138" s="10">
        <v>174.24</v>
      </c>
      <c r="Y1138" s="11">
        <v>-8.8014000000000001E-5</v>
      </c>
      <c r="Z1138" s="10">
        <v>37251</v>
      </c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5">
        <f>H1138*1000000000000000</f>
        <v>17783</v>
      </c>
      <c r="AU1138" s="4">
        <f t="shared" si="17"/>
        <v>18.067599999999999</v>
      </c>
    </row>
    <row r="1139" spans="1:47" x14ac:dyDescent="0.25">
      <c r="A1139" s="10">
        <v>1</v>
      </c>
      <c r="B1139" s="10">
        <v>4900</v>
      </c>
      <c r="D1139" s="10">
        <v>3.5000000000000003E-2</v>
      </c>
      <c r="E1139" s="10">
        <v>15</v>
      </c>
      <c r="F1139" s="10">
        <v>15</v>
      </c>
      <c r="H1139" s="11">
        <v>1.7782999999999999E-11</v>
      </c>
      <c r="I1139" s="21"/>
      <c r="J1139" s="21"/>
      <c r="K1139" s="21"/>
      <c r="L1139" s="21"/>
      <c r="M1139" s="21"/>
      <c r="N1139" s="21"/>
      <c r="O1139" s="21"/>
      <c r="P1139" s="10">
        <v>99.584999999999994</v>
      </c>
      <c r="Q1139" s="10">
        <v>70.180999999999997</v>
      </c>
      <c r="R1139" s="10">
        <v>4.8815</v>
      </c>
      <c r="T1139" s="20"/>
      <c r="V1139" s="20"/>
      <c r="X1139" s="10">
        <v>177.44</v>
      </c>
      <c r="Y1139" s="11">
        <v>-9.0919000000000001E-5</v>
      </c>
      <c r="Z1139" s="10">
        <v>40153</v>
      </c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5">
        <f>H1139*1000000000000000</f>
        <v>17783</v>
      </c>
      <c r="AU1139" s="4">
        <f t="shared" si="17"/>
        <v>19.526</v>
      </c>
    </row>
    <row r="1140" spans="1:47" x14ac:dyDescent="0.25">
      <c r="A1140" s="10">
        <v>1</v>
      </c>
      <c r="B1140" s="10">
        <v>5000</v>
      </c>
      <c r="D1140" s="10">
        <v>3.5000000000000003E-2</v>
      </c>
      <c r="E1140" s="10">
        <v>15</v>
      </c>
      <c r="F1140" s="10">
        <v>15</v>
      </c>
      <c r="H1140" s="11">
        <v>1.7782999999999999E-11</v>
      </c>
      <c r="I1140" s="21"/>
      <c r="J1140" s="21"/>
      <c r="K1140" s="21"/>
      <c r="L1140" s="21"/>
      <c r="M1140" s="21"/>
      <c r="N1140" s="21"/>
      <c r="O1140" s="21"/>
      <c r="P1140" s="10">
        <v>101.42</v>
      </c>
      <c r="Q1140" s="10">
        <v>73.049000000000007</v>
      </c>
      <c r="R1140" s="10">
        <v>5.2651000000000003</v>
      </c>
      <c r="T1140" s="20"/>
      <c r="V1140" s="20"/>
      <c r="X1140" s="10">
        <v>180.64</v>
      </c>
      <c r="Y1140" s="11">
        <v>-9.3950999999999995E-5</v>
      </c>
      <c r="Z1140" s="10">
        <v>43139</v>
      </c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5">
        <f>H1140*1000000000000000</f>
        <v>17783</v>
      </c>
      <c r="AU1140" s="4">
        <f t="shared" si="17"/>
        <v>21.060400000000001</v>
      </c>
    </row>
    <row r="1141" spans="1:47" x14ac:dyDescent="0.25">
      <c r="A1141" s="10">
        <v>1</v>
      </c>
      <c r="B1141" s="10">
        <v>5100</v>
      </c>
      <c r="D1141" s="10">
        <v>3.5000000000000003E-2</v>
      </c>
      <c r="E1141" s="10">
        <v>15</v>
      </c>
      <c r="F1141" s="10">
        <v>15</v>
      </c>
      <c r="H1141" s="11">
        <v>1.7782999999999999E-11</v>
      </c>
      <c r="I1141" s="21"/>
      <c r="J1141" s="21"/>
      <c r="K1141" s="21"/>
      <c r="L1141" s="21"/>
      <c r="M1141" s="21"/>
      <c r="N1141" s="21"/>
      <c r="O1141" s="21"/>
      <c r="P1141" s="10">
        <v>103.32</v>
      </c>
      <c r="Q1141" s="10">
        <v>76.028000000000006</v>
      </c>
      <c r="R1141" s="10">
        <v>5.6700999999999997</v>
      </c>
      <c r="T1141" s="20"/>
      <c r="V1141" s="20"/>
      <c r="X1141" s="10">
        <v>183.84</v>
      </c>
      <c r="Y1141" s="11">
        <v>-9.7176000000000006E-5</v>
      </c>
      <c r="Z1141" s="10">
        <v>46198</v>
      </c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5">
        <f>H1141*1000000000000000</f>
        <v>17783</v>
      </c>
      <c r="AU1141" s="4">
        <f t="shared" si="17"/>
        <v>22.680399999999999</v>
      </c>
    </row>
    <row r="1142" spans="1:47" x14ac:dyDescent="0.25">
      <c r="A1142" s="10">
        <v>1</v>
      </c>
      <c r="B1142" s="10">
        <v>5200</v>
      </c>
      <c r="D1142" s="10">
        <v>3.5000000000000003E-2</v>
      </c>
      <c r="E1142" s="10">
        <v>15</v>
      </c>
      <c r="F1142" s="10">
        <v>15</v>
      </c>
      <c r="H1142" s="11">
        <v>1.7782999999999999E-11</v>
      </c>
      <c r="I1142" s="21"/>
      <c r="J1142" s="21"/>
      <c r="K1142" s="21"/>
      <c r="L1142" s="21"/>
      <c r="M1142" s="21"/>
      <c r="N1142" s="21"/>
      <c r="O1142" s="21"/>
      <c r="P1142" s="10">
        <v>105.23</v>
      </c>
      <c r="Q1142" s="10">
        <v>79.085999999999999</v>
      </c>
      <c r="R1142" s="10">
        <v>6.0952999999999999</v>
      </c>
      <c r="T1142" s="20"/>
      <c r="V1142" s="20"/>
      <c r="X1142" s="10">
        <v>187.03</v>
      </c>
      <c r="Y1142" s="11">
        <v>-3.1524000000000001E-7</v>
      </c>
      <c r="Z1142" s="10">
        <v>49344</v>
      </c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5">
        <f>H1142*1000000000000000</f>
        <v>17783</v>
      </c>
      <c r="AU1142" s="4">
        <f t="shared" si="17"/>
        <v>24.3812</v>
      </c>
    </row>
    <row r="1143" spans="1:47" x14ac:dyDescent="0.25">
      <c r="A1143" s="10">
        <v>1</v>
      </c>
      <c r="B1143" s="10">
        <v>5300</v>
      </c>
      <c r="D1143" s="10">
        <v>3.5000000000000003E-2</v>
      </c>
      <c r="E1143" s="10">
        <v>15</v>
      </c>
      <c r="F1143" s="10">
        <v>15</v>
      </c>
      <c r="H1143" s="11">
        <v>1.7782999999999999E-11</v>
      </c>
      <c r="I1143" s="21"/>
      <c r="J1143" s="21"/>
      <c r="K1143" s="21"/>
      <c r="L1143" s="21"/>
      <c r="M1143" s="21"/>
      <c r="N1143" s="21"/>
      <c r="O1143" s="21"/>
      <c r="P1143" s="10">
        <v>107.21</v>
      </c>
      <c r="Q1143" s="10">
        <v>82.265000000000001</v>
      </c>
      <c r="R1143" s="10">
        <v>6.5442</v>
      </c>
      <c r="T1143" s="20"/>
      <c r="V1143" s="20"/>
      <c r="X1143" s="10">
        <v>190.22</v>
      </c>
      <c r="Y1143" s="11">
        <v>-3.3206999999999998E-7</v>
      </c>
      <c r="Z1143" s="10">
        <v>52566</v>
      </c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5">
        <f>H1143*1000000000000000</f>
        <v>17783</v>
      </c>
      <c r="AU1143" s="4">
        <f t="shared" si="17"/>
        <v>26.1768</v>
      </c>
    </row>
    <row r="1144" spans="1:47" x14ac:dyDescent="0.25">
      <c r="A1144" s="10">
        <v>1</v>
      </c>
      <c r="B1144" s="10">
        <v>5400</v>
      </c>
      <c r="D1144" s="10">
        <v>3.5000000000000003E-2</v>
      </c>
      <c r="E1144" s="10">
        <v>15</v>
      </c>
      <c r="F1144" s="10">
        <v>15</v>
      </c>
      <c r="H1144" s="11">
        <v>1.7782999999999999E-11</v>
      </c>
      <c r="I1144" s="21"/>
      <c r="J1144" s="21"/>
      <c r="K1144" s="21"/>
      <c r="L1144" s="21"/>
      <c r="M1144" s="21"/>
      <c r="N1144" s="21"/>
      <c r="O1144" s="21"/>
      <c r="P1144" s="10">
        <v>109.2</v>
      </c>
      <c r="Q1144" s="10">
        <v>85.528000000000006</v>
      </c>
      <c r="R1144" s="10">
        <v>7.0148999999999999</v>
      </c>
      <c r="T1144" s="20"/>
      <c r="V1144" s="20"/>
      <c r="X1144" s="10">
        <v>193.4</v>
      </c>
      <c r="Y1144" s="11">
        <v>-3.4998000000000001E-7</v>
      </c>
      <c r="Z1144" s="10">
        <v>55878</v>
      </c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5">
        <f>H1144*1000000000000000</f>
        <v>17783</v>
      </c>
      <c r="AU1144" s="4">
        <f t="shared" si="17"/>
        <v>28.0596</v>
      </c>
    </row>
    <row r="1145" spans="1:47" x14ac:dyDescent="0.25">
      <c r="A1145" s="10">
        <v>1</v>
      </c>
      <c r="B1145" s="10">
        <v>5500</v>
      </c>
      <c r="D1145" s="10">
        <v>3.5000000000000003E-2</v>
      </c>
      <c r="E1145" s="10">
        <v>15</v>
      </c>
      <c r="F1145" s="10">
        <v>15</v>
      </c>
      <c r="H1145" s="11">
        <v>1.7782999999999999E-11</v>
      </c>
      <c r="I1145" s="21"/>
      <c r="J1145" s="21"/>
      <c r="K1145" s="21"/>
      <c r="L1145" s="21"/>
      <c r="M1145" s="21"/>
      <c r="N1145" s="21"/>
      <c r="O1145" s="21"/>
      <c r="P1145" s="10">
        <v>111.22</v>
      </c>
      <c r="Q1145" s="10">
        <v>88.894999999999996</v>
      </c>
      <c r="R1145" s="10">
        <v>7.5095000000000001</v>
      </c>
      <c r="T1145" s="20"/>
      <c r="V1145" s="20"/>
      <c r="X1145" s="10">
        <v>196.57</v>
      </c>
      <c r="Y1145" s="11">
        <v>-3.6914999999999999E-7</v>
      </c>
      <c r="Z1145" s="10">
        <v>59275</v>
      </c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5">
        <f>H1145*1000000000000000</f>
        <v>17783</v>
      </c>
      <c r="AU1145" s="4">
        <f t="shared" si="17"/>
        <v>30.038</v>
      </c>
    </row>
    <row r="1146" spans="1:47" x14ac:dyDescent="0.25">
      <c r="A1146" s="10">
        <v>1</v>
      </c>
      <c r="B1146" s="10">
        <v>5600</v>
      </c>
      <c r="D1146" s="10">
        <v>3.5000000000000003E-2</v>
      </c>
      <c r="E1146" s="10">
        <v>15</v>
      </c>
      <c r="F1146" s="10">
        <v>15</v>
      </c>
      <c r="H1146" s="11">
        <v>1.7782999999999999E-11</v>
      </c>
      <c r="I1146" s="21"/>
      <c r="J1146" s="21"/>
      <c r="K1146" s="21"/>
      <c r="L1146" s="21"/>
      <c r="M1146" s="21"/>
      <c r="N1146" s="21"/>
      <c r="O1146" s="21"/>
      <c r="P1146" s="10">
        <v>113.28</v>
      </c>
      <c r="Q1146" s="10">
        <v>92.376000000000005</v>
      </c>
      <c r="R1146" s="10">
        <v>8.0295000000000005</v>
      </c>
      <c r="T1146" s="20"/>
      <c r="V1146" s="20"/>
      <c r="X1146" s="10">
        <v>199.74</v>
      </c>
      <c r="Y1146" s="11">
        <v>-3.8973999999999999E-7</v>
      </c>
      <c r="Z1146" s="10">
        <v>62757</v>
      </c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5">
        <f>H1146*1000000000000000</f>
        <v>17783</v>
      </c>
      <c r="AU1146" s="4">
        <f t="shared" si="17"/>
        <v>32.118000000000002</v>
      </c>
    </row>
    <row r="1147" spans="1:47" x14ac:dyDescent="0.25">
      <c r="A1147" s="10">
        <v>1</v>
      </c>
      <c r="B1147" s="10">
        <v>5700</v>
      </c>
      <c r="D1147" s="10">
        <v>3.5000000000000003E-2</v>
      </c>
      <c r="E1147" s="10">
        <v>15</v>
      </c>
      <c r="F1147" s="10">
        <v>15</v>
      </c>
      <c r="H1147" s="11">
        <v>1.7782999999999999E-11</v>
      </c>
      <c r="I1147" s="21"/>
      <c r="J1147" s="21"/>
      <c r="K1147" s="21"/>
      <c r="L1147" s="21"/>
      <c r="M1147" s="21"/>
      <c r="N1147" s="21"/>
      <c r="O1147" s="21"/>
      <c r="P1147" s="10">
        <v>115.38</v>
      </c>
      <c r="Q1147" s="10">
        <v>95.965999999999994</v>
      </c>
      <c r="R1147" s="10">
        <v>8.5754000000000001</v>
      </c>
      <c r="T1147" s="20"/>
      <c r="V1147" s="20"/>
      <c r="X1147" s="10">
        <v>202.91</v>
      </c>
      <c r="Y1147" s="11">
        <v>-4.1181999999999999E-7</v>
      </c>
      <c r="Z1147" s="10">
        <v>66328</v>
      </c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5">
        <f>H1147*1000000000000000</f>
        <v>17783</v>
      </c>
      <c r="AU1147" s="4">
        <f t="shared" si="17"/>
        <v>34.301600000000001</v>
      </c>
    </row>
    <row r="1148" spans="1:47" x14ac:dyDescent="0.25">
      <c r="A1148" s="10">
        <v>1</v>
      </c>
      <c r="B1148" s="10">
        <v>5800</v>
      </c>
      <c r="D1148" s="10">
        <v>3.5000000000000003E-2</v>
      </c>
      <c r="E1148" s="10">
        <v>15</v>
      </c>
      <c r="F1148" s="10">
        <v>15</v>
      </c>
      <c r="H1148" s="11">
        <v>1.7782999999999999E-11</v>
      </c>
      <c r="I1148" s="21"/>
      <c r="J1148" s="21"/>
      <c r="K1148" s="21"/>
      <c r="L1148" s="21"/>
      <c r="M1148" s="21"/>
      <c r="N1148" s="21"/>
      <c r="O1148" s="21"/>
      <c r="P1148" s="10">
        <v>117.52</v>
      </c>
      <c r="Q1148" s="10">
        <v>99.671999999999997</v>
      </c>
      <c r="R1148" s="10">
        <v>9.1486000000000001</v>
      </c>
      <c r="T1148" s="20"/>
      <c r="V1148" s="20"/>
      <c r="X1148" s="10">
        <v>206.07</v>
      </c>
      <c r="Y1148" s="11">
        <v>-4.3552000000000002E-7</v>
      </c>
      <c r="Z1148" s="10">
        <v>69988</v>
      </c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5">
        <f>H1148*1000000000000000</f>
        <v>17783</v>
      </c>
      <c r="AU1148" s="4">
        <f t="shared" si="17"/>
        <v>36.5944</v>
      </c>
    </row>
    <row r="1149" spans="1:47" x14ac:dyDescent="0.25">
      <c r="A1149" s="10">
        <v>1</v>
      </c>
      <c r="B1149" s="10">
        <v>5900</v>
      </c>
      <c r="D1149" s="10">
        <v>3.5000000000000003E-2</v>
      </c>
      <c r="E1149" s="10">
        <v>15</v>
      </c>
      <c r="F1149" s="10">
        <v>15</v>
      </c>
      <c r="H1149" s="11">
        <v>1.7782999999999999E-11</v>
      </c>
      <c r="I1149" s="21"/>
      <c r="J1149" s="21"/>
      <c r="K1149" s="21"/>
      <c r="L1149" s="21"/>
      <c r="M1149" s="21"/>
      <c r="N1149" s="21"/>
      <c r="O1149" s="21"/>
      <c r="P1149" s="10">
        <v>119.7</v>
      </c>
      <c r="Q1149" s="10">
        <v>103.49</v>
      </c>
      <c r="R1149" s="10">
        <v>9.7495999999999992</v>
      </c>
      <c r="T1149" s="20"/>
      <c r="V1149" s="20"/>
      <c r="X1149" s="10">
        <v>209.23</v>
      </c>
      <c r="Y1149" s="11">
        <v>-4.6095000000000001E-7</v>
      </c>
      <c r="Z1149" s="10">
        <v>73740</v>
      </c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5">
        <f>H1149*1000000000000000</f>
        <v>17783</v>
      </c>
      <c r="AU1149" s="4">
        <f t="shared" si="17"/>
        <v>38.998399999999997</v>
      </c>
    </row>
    <row r="1150" spans="1:47" x14ac:dyDescent="0.25">
      <c r="A1150" s="10">
        <v>1</v>
      </c>
      <c r="B1150" s="10">
        <v>6000</v>
      </c>
      <c r="D1150" s="10">
        <v>3.5000000000000003E-2</v>
      </c>
      <c r="E1150" s="10">
        <v>15</v>
      </c>
      <c r="F1150" s="10">
        <v>15</v>
      </c>
      <c r="H1150" s="11">
        <v>1.7782999999999999E-11</v>
      </c>
      <c r="I1150" s="21"/>
      <c r="J1150" s="21"/>
      <c r="K1150" s="21"/>
      <c r="L1150" s="21"/>
      <c r="M1150" s="21"/>
      <c r="N1150" s="21"/>
      <c r="O1150" s="21"/>
      <c r="P1150" s="10">
        <v>121.88</v>
      </c>
      <c r="Q1150" s="10">
        <v>107.42</v>
      </c>
      <c r="R1150" s="10">
        <v>10.378</v>
      </c>
      <c r="T1150" s="20"/>
      <c r="V1150" s="20"/>
      <c r="X1150" s="10">
        <v>212.38</v>
      </c>
      <c r="Y1150" s="11">
        <v>-4.8813000000000002E-7</v>
      </c>
      <c r="Z1150" s="10">
        <v>77590</v>
      </c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5">
        <f>H1150*1000000000000000</f>
        <v>17783</v>
      </c>
      <c r="AU1150" s="4">
        <f t="shared" si="17"/>
        <v>41.512</v>
      </c>
    </row>
    <row r="1151" spans="1:47" x14ac:dyDescent="0.25">
      <c r="A1151" s="10">
        <v>1</v>
      </c>
      <c r="B1151" s="10">
        <v>6100</v>
      </c>
      <c r="D1151" s="10">
        <v>3.5000000000000003E-2</v>
      </c>
      <c r="E1151" s="10">
        <v>15</v>
      </c>
      <c r="F1151" s="10">
        <v>15</v>
      </c>
      <c r="H1151" s="11">
        <v>1.7782999999999999E-11</v>
      </c>
      <c r="I1151" s="21"/>
      <c r="J1151" s="21"/>
      <c r="K1151" s="21"/>
      <c r="L1151" s="21"/>
      <c r="M1151" s="21"/>
      <c r="N1151" s="21"/>
      <c r="O1151" s="21"/>
      <c r="P1151" s="10">
        <v>124.13</v>
      </c>
      <c r="Q1151" s="10">
        <v>111.48</v>
      </c>
      <c r="R1151" s="10">
        <v>11.039</v>
      </c>
      <c r="T1151" s="20"/>
      <c r="V1151" s="20"/>
      <c r="X1151" s="10">
        <v>215.52</v>
      </c>
      <c r="Y1151" s="11">
        <v>-5.1748E-7</v>
      </c>
      <c r="Z1151" s="10">
        <v>81530</v>
      </c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5">
        <f>H1151*1000000000000000</f>
        <v>17783</v>
      </c>
      <c r="AU1151" s="4">
        <f t="shared" si="17"/>
        <v>44.155999999999999</v>
      </c>
    </row>
    <row r="1152" spans="1:47" x14ac:dyDescent="0.25">
      <c r="A1152" s="10">
        <v>1</v>
      </c>
      <c r="B1152" s="10">
        <v>6200</v>
      </c>
      <c r="D1152" s="10">
        <v>3.5000000000000003E-2</v>
      </c>
      <c r="E1152" s="10">
        <v>15</v>
      </c>
      <c r="F1152" s="10">
        <v>15</v>
      </c>
      <c r="H1152" s="11">
        <v>1.7782999999999999E-11</v>
      </c>
      <c r="I1152" s="21"/>
      <c r="J1152" s="21"/>
      <c r="K1152" s="21"/>
      <c r="L1152" s="21"/>
      <c r="M1152" s="21"/>
      <c r="N1152" s="21"/>
      <c r="O1152" s="21"/>
      <c r="P1152" s="10">
        <v>126.39</v>
      </c>
      <c r="Q1152" s="10">
        <v>115.66</v>
      </c>
      <c r="R1152" s="10">
        <v>11.728999999999999</v>
      </c>
      <c r="T1152" s="20"/>
      <c r="V1152" s="20"/>
      <c r="X1152" s="10">
        <v>218.66</v>
      </c>
      <c r="Y1152" s="11">
        <v>-5.4893999999999999E-7</v>
      </c>
      <c r="Z1152" s="10">
        <v>85569</v>
      </c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5">
        <f>H1152*1000000000000000</f>
        <v>17783</v>
      </c>
      <c r="AU1152" s="4">
        <f t="shared" si="17"/>
        <v>46.915999999999997</v>
      </c>
    </row>
    <row r="1153" spans="1:47" x14ac:dyDescent="0.25">
      <c r="A1153" s="10">
        <v>1</v>
      </c>
      <c r="B1153" s="10">
        <v>6300</v>
      </c>
      <c r="D1153" s="10">
        <v>3.5000000000000003E-2</v>
      </c>
      <c r="E1153" s="10">
        <v>15</v>
      </c>
      <c r="F1153" s="10">
        <v>15</v>
      </c>
      <c r="H1153" s="11">
        <v>1.7782999999999999E-11</v>
      </c>
      <c r="I1153" s="21"/>
      <c r="J1153" s="21"/>
      <c r="K1153" s="21"/>
      <c r="L1153" s="21"/>
      <c r="M1153" s="21"/>
      <c r="N1153" s="21"/>
      <c r="O1153" s="21"/>
      <c r="P1153" s="10">
        <v>128.69999999999999</v>
      </c>
      <c r="Q1153" s="10">
        <v>119.97</v>
      </c>
      <c r="R1153" s="10">
        <v>12.452</v>
      </c>
      <c r="T1153" s="20"/>
      <c r="V1153" s="20"/>
      <c r="X1153" s="10">
        <v>221.79</v>
      </c>
      <c r="Y1153" s="11">
        <v>-5.8278000000000003E-7</v>
      </c>
      <c r="Z1153" s="10">
        <v>89705</v>
      </c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5">
        <f>H1153*1000000000000000</f>
        <v>17783</v>
      </c>
      <c r="AU1153" s="4">
        <f t="shared" si="17"/>
        <v>49.808</v>
      </c>
    </row>
    <row r="1154" spans="1:47" x14ac:dyDescent="0.25">
      <c r="A1154" s="10">
        <v>1</v>
      </c>
      <c r="B1154" s="10">
        <v>6400</v>
      </c>
      <c r="D1154" s="10">
        <v>3.5000000000000003E-2</v>
      </c>
      <c r="E1154" s="10">
        <v>15</v>
      </c>
      <c r="F1154" s="10">
        <v>15</v>
      </c>
      <c r="H1154" s="11">
        <v>1.7782999999999999E-11</v>
      </c>
      <c r="I1154" s="21"/>
      <c r="J1154" s="21"/>
      <c r="K1154" s="21"/>
      <c r="L1154" s="21"/>
      <c r="M1154" s="21"/>
      <c r="N1154" s="21"/>
      <c r="O1154" s="21"/>
      <c r="P1154" s="10">
        <v>131.03</v>
      </c>
      <c r="Q1154" s="10">
        <v>124.41</v>
      </c>
      <c r="R1154" s="10">
        <v>13.209</v>
      </c>
      <c r="T1154" s="20"/>
      <c r="V1154" s="20"/>
      <c r="X1154" s="10">
        <v>224.92</v>
      </c>
      <c r="Y1154" s="11">
        <v>-6.1921999999999996E-7</v>
      </c>
      <c r="Z1154" s="10">
        <v>93941</v>
      </c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5">
        <f>H1154*1000000000000000</f>
        <v>17783</v>
      </c>
      <c r="AU1154" s="4">
        <f t="shared" ref="AU1154:AU1217" si="18">4*R1154</f>
        <v>52.835999999999999</v>
      </c>
    </row>
    <row r="1155" spans="1:47" x14ac:dyDescent="0.25">
      <c r="A1155" s="10">
        <v>1</v>
      </c>
      <c r="B1155" s="10">
        <v>6500</v>
      </c>
      <c r="D1155" s="10">
        <v>3.5000000000000003E-2</v>
      </c>
      <c r="E1155" s="10">
        <v>15</v>
      </c>
      <c r="F1155" s="10">
        <v>15</v>
      </c>
      <c r="H1155" s="11">
        <v>1.7782999999999999E-11</v>
      </c>
      <c r="I1155" s="21"/>
      <c r="J1155" s="21"/>
      <c r="K1155" s="21"/>
      <c r="L1155" s="21"/>
      <c r="M1155" s="21"/>
      <c r="N1155" s="21"/>
      <c r="O1155" s="21"/>
      <c r="P1155" s="10">
        <v>133.41999999999999</v>
      </c>
      <c r="Q1155" s="10">
        <v>128.99</v>
      </c>
      <c r="R1155" s="10">
        <v>14.002000000000001</v>
      </c>
      <c r="T1155" s="20"/>
      <c r="V1155" s="20"/>
      <c r="X1155" s="10">
        <v>228.04</v>
      </c>
      <c r="Y1155" s="11">
        <v>-6.5853999999999997E-7</v>
      </c>
      <c r="Z1155" s="10">
        <v>98276</v>
      </c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5">
        <f>H1155*1000000000000000</f>
        <v>17783</v>
      </c>
      <c r="AU1155" s="4">
        <f t="shared" si="18"/>
        <v>56.008000000000003</v>
      </c>
    </row>
    <row r="1156" spans="1:47" x14ac:dyDescent="0.25">
      <c r="A1156" s="10">
        <v>1</v>
      </c>
      <c r="B1156" s="10">
        <v>6600</v>
      </c>
      <c r="D1156" s="10">
        <v>3.5000000000000003E-2</v>
      </c>
      <c r="E1156" s="10">
        <v>15</v>
      </c>
      <c r="F1156" s="10">
        <v>15</v>
      </c>
      <c r="H1156" s="11">
        <v>1.7782999999999999E-11</v>
      </c>
      <c r="I1156" s="21"/>
      <c r="J1156" s="21"/>
      <c r="K1156" s="21"/>
      <c r="L1156" s="21"/>
      <c r="M1156" s="21"/>
      <c r="N1156" s="21"/>
      <c r="O1156" s="21"/>
      <c r="P1156" s="10">
        <v>135.81</v>
      </c>
      <c r="Q1156" s="10">
        <v>133.69</v>
      </c>
      <c r="R1156" s="10">
        <v>14.827999999999999</v>
      </c>
      <c r="T1156" s="20"/>
      <c r="V1156" s="20"/>
      <c r="X1156" s="10">
        <v>231.15</v>
      </c>
      <c r="Y1156" s="11">
        <v>-7.0065000000000002E-7</v>
      </c>
      <c r="Z1156" s="11">
        <v>102720</v>
      </c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  <c r="AK1156" s="21"/>
      <c r="AL1156" s="21"/>
      <c r="AM1156" s="21"/>
      <c r="AN1156" s="21"/>
      <c r="AO1156" s="21"/>
      <c r="AP1156" s="21"/>
      <c r="AQ1156" s="21"/>
      <c r="AR1156" s="21"/>
      <c r="AS1156" s="21"/>
      <c r="AT1156" s="5">
        <f>H1156*1000000000000000</f>
        <v>17783</v>
      </c>
      <c r="AU1156" s="4">
        <f t="shared" si="18"/>
        <v>59.311999999999998</v>
      </c>
    </row>
    <row r="1157" spans="1:47" x14ac:dyDescent="0.25">
      <c r="A1157" s="10">
        <v>1</v>
      </c>
      <c r="B1157" s="10">
        <v>6700</v>
      </c>
      <c r="D1157" s="10">
        <v>3.5000000000000003E-2</v>
      </c>
      <c r="E1157" s="10">
        <v>15</v>
      </c>
      <c r="F1157" s="10">
        <v>15</v>
      </c>
      <c r="H1157" s="11">
        <v>1.7782999999999999E-11</v>
      </c>
      <c r="I1157" s="21"/>
      <c r="J1157" s="21"/>
      <c r="K1157" s="21"/>
      <c r="L1157" s="21"/>
      <c r="M1157" s="21"/>
      <c r="N1157" s="21"/>
      <c r="O1157" s="21"/>
      <c r="P1157" s="10">
        <v>138.25</v>
      </c>
      <c r="Q1157" s="10">
        <v>138.55000000000001</v>
      </c>
      <c r="R1157" s="10">
        <v>15.695</v>
      </c>
      <c r="T1157" s="20"/>
      <c r="V1157" s="20"/>
      <c r="X1157" s="10">
        <v>234.26</v>
      </c>
      <c r="Y1157" s="11">
        <v>-7.4628000000000004E-7</v>
      </c>
      <c r="Z1157" s="11">
        <v>107260</v>
      </c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  <c r="AK1157" s="21"/>
      <c r="AL1157" s="21"/>
      <c r="AM1157" s="21"/>
      <c r="AN1157" s="21"/>
      <c r="AO1157" s="21"/>
      <c r="AP1157" s="21"/>
      <c r="AQ1157" s="21"/>
      <c r="AR1157" s="21"/>
      <c r="AS1157" s="21"/>
      <c r="AT1157" s="5">
        <f>H1157*1000000000000000</f>
        <v>17783</v>
      </c>
      <c r="AU1157" s="4">
        <f t="shared" si="18"/>
        <v>62.78</v>
      </c>
    </row>
    <row r="1158" spans="1:47" x14ac:dyDescent="0.25">
      <c r="A1158" s="10">
        <v>1</v>
      </c>
      <c r="B1158" s="10">
        <v>6800</v>
      </c>
      <c r="D1158" s="10">
        <v>3.5000000000000003E-2</v>
      </c>
      <c r="E1158" s="10">
        <v>15</v>
      </c>
      <c r="F1158" s="10">
        <v>15</v>
      </c>
      <c r="H1158" s="11">
        <v>1.7782999999999999E-11</v>
      </c>
      <c r="I1158" s="21"/>
      <c r="J1158" s="21"/>
      <c r="K1158" s="21"/>
      <c r="L1158" s="21"/>
      <c r="M1158" s="21"/>
      <c r="N1158" s="21"/>
      <c r="O1158" s="21"/>
      <c r="P1158" s="10">
        <v>140.69999999999999</v>
      </c>
      <c r="Q1158" s="10">
        <v>143.53</v>
      </c>
      <c r="R1158" s="10">
        <v>16.596</v>
      </c>
      <c r="T1158" s="20"/>
      <c r="V1158" s="20"/>
      <c r="X1158" s="10">
        <v>237.35</v>
      </c>
      <c r="Y1158" s="11">
        <v>-7.9515000000000002E-7</v>
      </c>
      <c r="Z1158" s="11">
        <v>111920</v>
      </c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5">
        <f>H1158*1000000000000000</f>
        <v>17783</v>
      </c>
      <c r="AU1158" s="4">
        <f t="shared" si="18"/>
        <v>66.384</v>
      </c>
    </row>
    <row r="1159" spans="1:47" x14ac:dyDescent="0.25">
      <c r="A1159" s="10">
        <v>1</v>
      </c>
      <c r="B1159" s="10">
        <v>6900</v>
      </c>
      <c r="D1159" s="10">
        <v>3.5000000000000003E-2</v>
      </c>
      <c r="E1159" s="10">
        <v>15</v>
      </c>
      <c r="F1159" s="10">
        <v>15</v>
      </c>
      <c r="H1159" s="11">
        <v>1.7782999999999999E-11</v>
      </c>
      <c r="I1159" s="21"/>
      <c r="J1159" s="21"/>
      <c r="K1159" s="21"/>
      <c r="L1159" s="21"/>
      <c r="M1159" s="21"/>
      <c r="N1159" s="21"/>
      <c r="O1159" s="21"/>
      <c r="P1159" s="10">
        <v>143.21</v>
      </c>
      <c r="Q1159" s="10">
        <v>148.68</v>
      </c>
      <c r="R1159" s="10">
        <v>17.541</v>
      </c>
      <c r="T1159" s="20"/>
      <c r="V1159" s="20"/>
      <c r="X1159" s="10">
        <v>240.45</v>
      </c>
      <c r="Y1159" s="11">
        <v>-8.4812999999999996E-7</v>
      </c>
      <c r="Z1159" s="11">
        <v>116670</v>
      </c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  <c r="AK1159" s="21"/>
      <c r="AL1159" s="21"/>
      <c r="AM1159" s="21"/>
      <c r="AN1159" s="21"/>
      <c r="AO1159" s="21"/>
      <c r="AP1159" s="21"/>
      <c r="AQ1159" s="21"/>
      <c r="AR1159" s="21"/>
      <c r="AS1159" s="21"/>
      <c r="AT1159" s="5">
        <f>H1159*1000000000000000</f>
        <v>17783</v>
      </c>
      <c r="AU1159" s="4">
        <f t="shared" si="18"/>
        <v>70.164000000000001</v>
      </c>
    </row>
    <row r="1160" spans="1:47" x14ac:dyDescent="0.25">
      <c r="A1160" s="10">
        <v>1</v>
      </c>
      <c r="B1160" s="10">
        <v>7000</v>
      </c>
      <c r="D1160" s="10">
        <v>3.5000000000000003E-2</v>
      </c>
      <c r="E1160" s="10">
        <v>15</v>
      </c>
      <c r="F1160" s="10">
        <v>15</v>
      </c>
      <c r="H1160" s="11">
        <v>1.7782999999999999E-11</v>
      </c>
      <c r="I1160" s="21"/>
      <c r="J1160" s="21"/>
      <c r="K1160" s="21"/>
      <c r="L1160" s="21"/>
      <c r="M1160" s="21"/>
      <c r="N1160" s="21"/>
      <c r="O1160" s="21"/>
      <c r="P1160" s="10">
        <v>145.72999999999999</v>
      </c>
      <c r="Q1160" s="10">
        <v>153.96</v>
      </c>
      <c r="R1160" s="10">
        <v>18.524000000000001</v>
      </c>
      <c r="T1160" s="20"/>
      <c r="V1160" s="20"/>
      <c r="X1160" s="10">
        <v>243.53</v>
      </c>
      <c r="Y1160" s="11">
        <v>-9.0510000000000002E-7</v>
      </c>
      <c r="Z1160" s="11">
        <v>121540</v>
      </c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  <c r="AK1160" s="21"/>
      <c r="AL1160" s="21"/>
      <c r="AM1160" s="21"/>
      <c r="AN1160" s="21"/>
      <c r="AO1160" s="21"/>
      <c r="AP1160" s="21"/>
      <c r="AQ1160" s="21"/>
      <c r="AR1160" s="21"/>
      <c r="AS1160" s="21"/>
      <c r="AT1160" s="5">
        <f>H1160*1000000000000000</f>
        <v>17783</v>
      </c>
      <c r="AU1160" s="4">
        <f t="shared" si="18"/>
        <v>74.096000000000004</v>
      </c>
    </row>
    <row r="1161" spans="1:47" x14ac:dyDescent="0.25">
      <c r="A1161" s="10">
        <v>1</v>
      </c>
      <c r="B1161" s="10">
        <v>1000</v>
      </c>
      <c r="D1161" s="10">
        <v>3.5000000000000003E-2</v>
      </c>
      <c r="E1161" s="10">
        <v>15</v>
      </c>
      <c r="F1161" s="10">
        <v>15</v>
      </c>
      <c r="H1161" s="11">
        <v>2.3714E-11</v>
      </c>
      <c r="I1161" s="21"/>
      <c r="J1161" s="21"/>
      <c r="K1161" s="21"/>
      <c r="L1161" s="21"/>
      <c r="M1161" s="21"/>
      <c r="N1161" s="21"/>
      <c r="O1161" s="21"/>
      <c r="P1161" s="10">
        <v>0</v>
      </c>
      <c r="Q1161" s="10">
        <v>0</v>
      </c>
      <c r="R1161" s="10">
        <v>0</v>
      </c>
      <c r="T1161" s="20"/>
      <c r="V1161" s="20"/>
      <c r="X1161" s="10">
        <v>0</v>
      </c>
      <c r="Y1161" s="10">
        <v>0</v>
      </c>
      <c r="Z1161" s="10">
        <v>35.500999999999998</v>
      </c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5">
        <f>H1161*1000000000000000</f>
        <v>23714</v>
      </c>
      <c r="AU1161" s="4">
        <f t="shared" si="18"/>
        <v>0</v>
      </c>
    </row>
    <row r="1162" spans="1:47" x14ac:dyDescent="0.25">
      <c r="A1162" s="10">
        <v>1</v>
      </c>
      <c r="B1162" s="10">
        <v>1100</v>
      </c>
      <c r="D1162" s="10">
        <v>3.5000000000000003E-2</v>
      </c>
      <c r="E1162" s="10">
        <v>15</v>
      </c>
      <c r="F1162" s="10">
        <v>15</v>
      </c>
      <c r="H1162" s="11">
        <v>2.3714E-11</v>
      </c>
      <c r="I1162" s="21"/>
      <c r="J1162" s="21"/>
      <c r="K1162" s="21"/>
      <c r="L1162" s="21"/>
      <c r="M1162" s="21"/>
      <c r="N1162" s="21"/>
      <c r="O1162" s="21"/>
      <c r="P1162" s="10">
        <v>0</v>
      </c>
      <c r="Q1162" s="10">
        <v>0</v>
      </c>
      <c r="R1162" s="10">
        <v>0</v>
      </c>
      <c r="T1162" s="20"/>
      <c r="V1162" s="20"/>
      <c r="X1162" s="10">
        <v>0</v>
      </c>
      <c r="Y1162" s="10">
        <v>0</v>
      </c>
      <c r="Z1162" s="10">
        <v>34.572000000000003</v>
      </c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5">
        <f>H1162*1000000000000000</f>
        <v>23714</v>
      </c>
      <c r="AU1162" s="4">
        <f t="shared" si="18"/>
        <v>0</v>
      </c>
    </row>
    <row r="1163" spans="1:47" x14ac:dyDescent="0.25">
      <c r="A1163" s="10">
        <v>1</v>
      </c>
      <c r="B1163" s="10">
        <v>1200</v>
      </c>
      <c r="D1163" s="10">
        <v>3.5000000000000003E-2</v>
      </c>
      <c r="E1163" s="10">
        <v>15</v>
      </c>
      <c r="F1163" s="10">
        <v>15</v>
      </c>
      <c r="H1163" s="11">
        <v>2.3714E-11</v>
      </c>
      <c r="I1163" s="21"/>
      <c r="J1163" s="21"/>
      <c r="K1163" s="21"/>
      <c r="L1163" s="21"/>
      <c r="M1163" s="21"/>
      <c r="N1163" s="21"/>
      <c r="O1163" s="21"/>
      <c r="P1163" s="10">
        <v>0</v>
      </c>
      <c r="Q1163" s="10">
        <v>0</v>
      </c>
      <c r="R1163" s="10">
        <v>0</v>
      </c>
      <c r="T1163" s="20"/>
      <c r="V1163" s="20"/>
      <c r="X1163" s="10">
        <v>0</v>
      </c>
      <c r="Y1163" s="10">
        <v>0</v>
      </c>
      <c r="Z1163" s="10">
        <v>33.58</v>
      </c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5">
        <f>H1163*1000000000000000</f>
        <v>23714</v>
      </c>
      <c r="AU1163" s="4">
        <f t="shared" si="18"/>
        <v>0</v>
      </c>
    </row>
    <row r="1164" spans="1:47" x14ac:dyDescent="0.25">
      <c r="A1164" s="10">
        <v>1</v>
      </c>
      <c r="B1164" s="10">
        <v>1300</v>
      </c>
      <c r="D1164" s="10">
        <v>3.5000000000000003E-2</v>
      </c>
      <c r="E1164" s="10">
        <v>15</v>
      </c>
      <c r="F1164" s="10">
        <v>15</v>
      </c>
      <c r="H1164" s="11">
        <v>2.3714E-11</v>
      </c>
      <c r="I1164" s="21"/>
      <c r="J1164" s="21"/>
      <c r="K1164" s="21"/>
      <c r="L1164" s="21"/>
      <c r="M1164" s="21"/>
      <c r="N1164" s="21"/>
      <c r="O1164" s="21"/>
      <c r="P1164" s="10">
        <v>0</v>
      </c>
      <c r="Q1164" s="10">
        <v>0</v>
      </c>
      <c r="R1164" s="10">
        <v>0</v>
      </c>
      <c r="T1164" s="20"/>
      <c r="V1164" s="20"/>
      <c r="X1164" s="10">
        <v>0</v>
      </c>
      <c r="Y1164" s="10">
        <v>0</v>
      </c>
      <c r="Z1164" s="10">
        <v>33.213999999999999</v>
      </c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5">
        <f>H1164*1000000000000000</f>
        <v>23714</v>
      </c>
      <c r="AU1164" s="4">
        <f t="shared" si="18"/>
        <v>0</v>
      </c>
    </row>
    <row r="1165" spans="1:47" x14ac:dyDescent="0.25">
      <c r="A1165" s="10">
        <v>1</v>
      </c>
      <c r="B1165" s="10">
        <v>1400</v>
      </c>
      <c r="D1165" s="10">
        <v>3.5000000000000003E-2</v>
      </c>
      <c r="E1165" s="10">
        <v>15</v>
      </c>
      <c r="F1165" s="10">
        <v>15</v>
      </c>
      <c r="H1165" s="11">
        <v>2.3714E-11</v>
      </c>
      <c r="I1165" s="21"/>
      <c r="J1165" s="21"/>
      <c r="K1165" s="21"/>
      <c r="L1165" s="21"/>
      <c r="M1165" s="21"/>
      <c r="N1165" s="21"/>
      <c r="O1165" s="21"/>
      <c r="P1165" s="10">
        <v>0</v>
      </c>
      <c r="Q1165" s="10">
        <v>0</v>
      </c>
      <c r="R1165" s="10">
        <v>0</v>
      </c>
      <c r="T1165" s="20"/>
      <c r="V1165" s="20"/>
      <c r="X1165" s="10">
        <v>0</v>
      </c>
      <c r="Y1165" s="10">
        <v>0</v>
      </c>
      <c r="Z1165" s="10">
        <v>33.213999999999999</v>
      </c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5">
        <f>H1165*1000000000000000</f>
        <v>23714</v>
      </c>
      <c r="AU1165" s="4">
        <f t="shared" si="18"/>
        <v>0</v>
      </c>
    </row>
    <row r="1166" spans="1:47" x14ac:dyDescent="0.25">
      <c r="A1166" s="10">
        <v>1</v>
      </c>
      <c r="B1166" s="10">
        <v>1500</v>
      </c>
      <c r="D1166" s="10">
        <v>3.5000000000000003E-2</v>
      </c>
      <c r="E1166" s="10">
        <v>15</v>
      </c>
      <c r="F1166" s="10">
        <v>15</v>
      </c>
      <c r="H1166" s="11">
        <v>2.3714E-11</v>
      </c>
      <c r="I1166" s="21"/>
      <c r="J1166" s="21"/>
      <c r="K1166" s="21"/>
      <c r="L1166" s="21"/>
      <c r="M1166" s="21"/>
      <c r="N1166" s="21"/>
      <c r="O1166" s="21"/>
      <c r="P1166" s="10">
        <v>0</v>
      </c>
      <c r="Q1166" s="10">
        <v>0</v>
      </c>
      <c r="R1166" s="10">
        <v>0</v>
      </c>
      <c r="T1166" s="20"/>
      <c r="V1166" s="20"/>
      <c r="X1166" s="10">
        <v>0</v>
      </c>
      <c r="Y1166" s="10">
        <v>0</v>
      </c>
      <c r="Z1166" s="10">
        <v>2.7023000000000001</v>
      </c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5">
        <f>H1166*1000000000000000</f>
        <v>23714</v>
      </c>
      <c r="AU1166" s="4">
        <f t="shared" si="18"/>
        <v>0</v>
      </c>
    </row>
    <row r="1167" spans="1:47" x14ac:dyDescent="0.25">
      <c r="A1167" s="10">
        <v>1</v>
      </c>
      <c r="B1167" s="10">
        <v>1600</v>
      </c>
      <c r="D1167" s="10">
        <v>3.5000000000000003E-2</v>
      </c>
      <c r="E1167" s="10">
        <v>15</v>
      </c>
      <c r="F1167" s="10">
        <v>15</v>
      </c>
      <c r="H1167" s="11">
        <v>2.3714E-11</v>
      </c>
      <c r="I1167" s="21"/>
      <c r="J1167" s="21"/>
      <c r="K1167" s="21"/>
      <c r="L1167" s="21"/>
      <c r="M1167" s="21"/>
      <c r="N1167" s="21"/>
      <c r="O1167" s="21"/>
      <c r="P1167" s="10">
        <v>7.5069999999999997</v>
      </c>
      <c r="Q1167" s="10">
        <v>1.5838000000000001</v>
      </c>
      <c r="R1167" s="10">
        <v>2.9310999999999999E-3</v>
      </c>
      <c r="T1167" s="20"/>
      <c r="V1167" s="20"/>
      <c r="X1167" s="10">
        <v>65.412000000000006</v>
      </c>
      <c r="Y1167" s="11">
        <v>-4.5531999999999999E-6</v>
      </c>
      <c r="Z1167" s="10">
        <v>5.2114000000000003</v>
      </c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5">
        <f>H1167*1000000000000000</f>
        <v>23714</v>
      </c>
      <c r="AU1167" s="4">
        <f t="shared" si="18"/>
        <v>1.1724399999999999E-2</v>
      </c>
    </row>
    <row r="1168" spans="1:47" x14ac:dyDescent="0.25">
      <c r="A1168" s="10">
        <v>1</v>
      </c>
      <c r="B1168" s="10">
        <v>1700</v>
      </c>
      <c r="D1168" s="10">
        <v>3.5000000000000003E-2</v>
      </c>
      <c r="E1168" s="10">
        <v>15</v>
      </c>
      <c r="F1168" s="10">
        <v>15</v>
      </c>
      <c r="H1168" s="11">
        <v>2.3714E-11</v>
      </c>
      <c r="I1168" s="21"/>
      <c r="J1168" s="21"/>
      <c r="K1168" s="21"/>
      <c r="L1168" s="21"/>
      <c r="M1168" s="21"/>
      <c r="N1168" s="21"/>
      <c r="O1168" s="21"/>
      <c r="P1168" s="10">
        <v>10.253</v>
      </c>
      <c r="Q1168" s="10">
        <v>2.3443999999999998</v>
      </c>
      <c r="R1168" s="10">
        <v>8.2003000000000006E-3</v>
      </c>
      <c r="T1168" s="20"/>
      <c r="V1168" s="20"/>
      <c r="X1168" s="10">
        <v>69.619</v>
      </c>
      <c r="Y1168" s="11">
        <v>-6.0706E-6</v>
      </c>
      <c r="Z1168" s="10">
        <v>3.5206</v>
      </c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5">
        <f>H1168*1000000000000000</f>
        <v>23714</v>
      </c>
      <c r="AU1168" s="4">
        <f t="shared" si="18"/>
        <v>3.2801200000000003E-2</v>
      </c>
    </row>
    <row r="1169" spans="1:47" x14ac:dyDescent="0.25">
      <c r="A1169" s="10">
        <v>1</v>
      </c>
      <c r="B1169" s="10">
        <v>1800</v>
      </c>
      <c r="D1169" s="10">
        <v>3.5000000000000003E-2</v>
      </c>
      <c r="E1169" s="10">
        <v>15</v>
      </c>
      <c r="F1169" s="10">
        <v>15</v>
      </c>
      <c r="H1169" s="11">
        <v>2.3714E-11</v>
      </c>
      <c r="I1169" s="21"/>
      <c r="J1169" s="21"/>
      <c r="K1169" s="21"/>
      <c r="L1169" s="21"/>
      <c r="M1169" s="21"/>
      <c r="N1169" s="21"/>
      <c r="O1169" s="21"/>
      <c r="P1169" s="10">
        <v>13.327</v>
      </c>
      <c r="Q1169" s="10">
        <v>3.2686999999999999</v>
      </c>
      <c r="R1169" s="10">
        <v>1.6348000000000001E-2</v>
      </c>
      <c r="T1169" s="20"/>
      <c r="V1169" s="20"/>
      <c r="X1169" s="10">
        <v>73.563999999999993</v>
      </c>
      <c r="Y1169" s="11">
        <v>-7.7484000000000002E-6</v>
      </c>
      <c r="Z1169" s="10">
        <v>4.4786999999999999</v>
      </c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5">
        <f>H1169*1000000000000000</f>
        <v>23714</v>
      </c>
      <c r="AU1169" s="4">
        <f t="shared" si="18"/>
        <v>6.5392000000000006E-2</v>
      </c>
    </row>
    <row r="1170" spans="1:47" x14ac:dyDescent="0.25">
      <c r="A1170" s="10">
        <v>1</v>
      </c>
      <c r="B1170" s="10">
        <v>1900</v>
      </c>
      <c r="D1170" s="10">
        <v>3.5000000000000003E-2</v>
      </c>
      <c r="E1170" s="10">
        <v>15</v>
      </c>
      <c r="F1170" s="10">
        <v>15</v>
      </c>
      <c r="H1170" s="11">
        <v>2.3714E-11</v>
      </c>
      <c r="I1170" s="21"/>
      <c r="J1170" s="21"/>
      <c r="K1170" s="21"/>
      <c r="L1170" s="21"/>
      <c r="M1170" s="21"/>
      <c r="N1170" s="21"/>
      <c r="O1170" s="21"/>
      <c r="P1170" s="10">
        <v>16.736999999999998</v>
      </c>
      <c r="Q1170" s="10">
        <v>4.3724999999999996</v>
      </c>
      <c r="R1170" s="10">
        <v>2.8128E-2</v>
      </c>
      <c r="T1170" s="20"/>
      <c r="V1170" s="20"/>
      <c r="X1170" s="10">
        <v>77.355999999999995</v>
      </c>
      <c r="Y1170" s="11">
        <v>-9.5959000000000007E-6</v>
      </c>
      <c r="Z1170" s="10">
        <v>0.77990999999999999</v>
      </c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5">
        <f>H1170*1000000000000000</f>
        <v>23714</v>
      </c>
      <c r="AU1170" s="4">
        <f t="shared" si="18"/>
        <v>0.112512</v>
      </c>
    </row>
    <row r="1171" spans="1:47" x14ac:dyDescent="0.25">
      <c r="A1171" s="10">
        <v>1</v>
      </c>
      <c r="B1171" s="10">
        <v>2000</v>
      </c>
      <c r="D1171" s="10">
        <v>3.5000000000000003E-2</v>
      </c>
      <c r="E1171" s="10">
        <v>15</v>
      </c>
      <c r="F1171" s="10">
        <v>15</v>
      </c>
      <c r="H1171" s="11">
        <v>2.3714E-11</v>
      </c>
      <c r="I1171" s="21"/>
      <c r="J1171" s="21"/>
      <c r="K1171" s="21"/>
      <c r="L1171" s="21"/>
      <c r="M1171" s="21"/>
      <c r="N1171" s="21"/>
      <c r="O1171" s="21"/>
      <c r="P1171" s="10">
        <v>20.542999999999999</v>
      </c>
      <c r="Q1171" s="10">
        <v>5.6877000000000004</v>
      </c>
      <c r="R1171" s="10">
        <v>4.4391E-2</v>
      </c>
      <c r="T1171" s="20"/>
      <c r="V1171" s="20"/>
      <c r="X1171" s="10">
        <v>81.058999999999997</v>
      </c>
      <c r="Y1171" s="11">
        <v>-1.1657E-5</v>
      </c>
      <c r="Z1171" s="10">
        <v>3.9329999999999998</v>
      </c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5">
        <f>H1171*1000000000000000</f>
        <v>23714</v>
      </c>
      <c r="AU1171" s="4">
        <f t="shared" si="18"/>
        <v>0.177564</v>
      </c>
    </row>
    <row r="1172" spans="1:47" x14ac:dyDescent="0.25">
      <c r="A1172" s="10">
        <v>1</v>
      </c>
      <c r="B1172" s="10">
        <v>2100</v>
      </c>
      <c r="D1172" s="10">
        <v>3.5000000000000003E-2</v>
      </c>
      <c r="E1172" s="10">
        <v>15</v>
      </c>
      <c r="F1172" s="10">
        <v>15</v>
      </c>
      <c r="H1172" s="11">
        <v>2.3714E-11</v>
      </c>
      <c r="I1172" s="21"/>
      <c r="J1172" s="21"/>
      <c r="K1172" s="21"/>
      <c r="L1172" s="21"/>
      <c r="M1172" s="21"/>
      <c r="N1172" s="21"/>
      <c r="O1172" s="21"/>
      <c r="P1172" s="10">
        <v>24.707999999999998</v>
      </c>
      <c r="Q1172" s="10">
        <v>7.2205000000000004</v>
      </c>
      <c r="R1172" s="10">
        <v>6.6091999999999998E-2</v>
      </c>
      <c r="T1172" s="20"/>
      <c r="V1172" s="20"/>
      <c r="X1172" s="10">
        <v>84.692999999999998</v>
      </c>
      <c r="Y1172" s="11">
        <v>-1.3918E-5</v>
      </c>
      <c r="Z1172" s="10">
        <v>0.11916</v>
      </c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5">
        <f>H1172*1000000000000000</f>
        <v>23714</v>
      </c>
      <c r="AU1172" s="4">
        <f t="shared" si="18"/>
        <v>0.26436799999999999</v>
      </c>
    </row>
    <row r="1173" spans="1:47" x14ac:dyDescent="0.25">
      <c r="A1173" s="10">
        <v>1</v>
      </c>
      <c r="B1173" s="10">
        <v>2200</v>
      </c>
      <c r="D1173" s="10">
        <v>3.5000000000000003E-2</v>
      </c>
      <c r="E1173" s="10">
        <v>15</v>
      </c>
      <c r="F1173" s="10">
        <v>15</v>
      </c>
      <c r="H1173" s="11">
        <v>2.3714E-11</v>
      </c>
      <c r="I1173" s="21"/>
      <c r="J1173" s="21"/>
      <c r="K1173" s="21"/>
      <c r="L1173" s="21"/>
      <c r="M1173" s="21"/>
      <c r="N1173" s="21"/>
      <c r="O1173" s="21"/>
      <c r="P1173" s="10">
        <v>29.297999999999998</v>
      </c>
      <c r="Q1173" s="10">
        <v>9.0066000000000006</v>
      </c>
      <c r="R1173" s="10">
        <v>9.4287999999999997E-2</v>
      </c>
      <c r="T1173" s="20"/>
      <c r="V1173" s="20"/>
      <c r="X1173" s="10">
        <v>88.283000000000001</v>
      </c>
      <c r="Y1173" s="11">
        <v>-1.6429000000000001E-5</v>
      </c>
      <c r="Z1173" s="10">
        <v>3.8098999999999998</v>
      </c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5">
        <f>H1173*1000000000000000</f>
        <v>23714</v>
      </c>
      <c r="AU1173" s="4">
        <f t="shared" si="18"/>
        <v>0.37715199999999999</v>
      </c>
    </row>
    <row r="1174" spans="1:47" x14ac:dyDescent="0.25">
      <c r="A1174" s="10">
        <v>1</v>
      </c>
      <c r="B1174" s="10">
        <v>2300</v>
      </c>
      <c r="D1174" s="10">
        <v>3.5000000000000003E-2</v>
      </c>
      <c r="E1174" s="10">
        <v>15</v>
      </c>
      <c r="F1174" s="10">
        <v>15</v>
      </c>
      <c r="H1174" s="11">
        <v>2.3714E-11</v>
      </c>
      <c r="I1174" s="21"/>
      <c r="J1174" s="21"/>
      <c r="K1174" s="21"/>
      <c r="L1174" s="21"/>
      <c r="M1174" s="21"/>
      <c r="N1174" s="21"/>
      <c r="O1174" s="21"/>
      <c r="P1174" s="10">
        <v>34.267000000000003</v>
      </c>
      <c r="Q1174" s="10">
        <v>11.05</v>
      </c>
      <c r="R1174" s="10">
        <v>0.13014000000000001</v>
      </c>
      <c r="T1174" s="20"/>
      <c r="V1174" s="20"/>
      <c r="X1174" s="10">
        <v>91.835999999999999</v>
      </c>
      <c r="Y1174" s="11">
        <v>-1.9173000000000001E-5</v>
      </c>
      <c r="Z1174" s="10">
        <v>1.2994000000000001</v>
      </c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5">
        <f>H1174*1000000000000000</f>
        <v>23714</v>
      </c>
      <c r="AU1174" s="4">
        <f t="shared" si="18"/>
        <v>0.52056000000000002</v>
      </c>
    </row>
    <row r="1175" spans="1:47" x14ac:dyDescent="0.25">
      <c r="A1175" s="10">
        <v>1</v>
      </c>
      <c r="B1175" s="10">
        <v>2400</v>
      </c>
      <c r="D1175" s="10">
        <v>3.5000000000000003E-2</v>
      </c>
      <c r="E1175" s="10">
        <v>15</v>
      </c>
      <c r="F1175" s="10">
        <v>15</v>
      </c>
      <c r="H1175" s="11">
        <v>2.3714E-11</v>
      </c>
      <c r="I1175" s="21"/>
      <c r="J1175" s="21"/>
      <c r="K1175" s="21"/>
      <c r="L1175" s="21"/>
      <c r="M1175" s="21"/>
      <c r="N1175" s="21"/>
      <c r="O1175" s="21"/>
      <c r="P1175" s="10">
        <v>39.661000000000001</v>
      </c>
      <c r="Q1175" s="10">
        <v>13.382999999999999</v>
      </c>
      <c r="R1175" s="10">
        <v>0.17491000000000001</v>
      </c>
      <c r="T1175" s="20"/>
      <c r="V1175" s="20"/>
      <c r="X1175" s="10">
        <v>95.361000000000004</v>
      </c>
      <c r="Y1175" s="11">
        <v>-2.2192999999999999E-5</v>
      </c>
      <c r="Z1175" s="10">
        <v>2.3317999999999999</v>
      </c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5">
        <f>H1175*1000000000000000</f>
        <v>23714</v>
      </c>
      <c r="AU1175" s="4">
        <f t="shared" si="18"/>
        <v>0.69964000000000004</v>
      </c>
    </row>
    <row r="1176" spans="1:47" x14ac:dyDescent="0.25">
      <c r="A1176" s="10">
        <v>1</v>
      </c>
      <c r="B1176" s="10">
        <v>2500</v>
      </c>
      <c r="D1176" s="10">
        <v>3.5000000000000003E-2</v>
      </c>
      <c r="E1176" s="10">
        <v>15</v>
      </c>
      <c r="F1176" s="10">
        <v>15</v>
      </c>
      <c r="H1176" s="11">
        <v>2.3714E-11</v>
      </c>
      <c r="I1176" s="21"/>
      <c r="J1176" s="21"/>
      <c r="K1176" s="21"/>
      <c r="L1176" s="21"/>
      <c r="M1176" s="21"/>
      <c r="N1176" s="21"/>
      <c r="O1176" s="21"/>
      <c r="P1176" s="10">
        <v>45.460999999999999</v>
      </c>
      <c r="Q1176" s="10">
        <v>16.016999999999999</v>
      </c>
      <c r="R1176" s="10">
        <v>0.22996</v>
      </c>
      <c r="T1176" s="20"/>
      <c r="V1176" s="20"/>
      <c r="X1176" s="10">
        <v>98.861999999999995</v>
      </c>
      <c r="Y1176" s="11">
        <v>-2.5493000000000001E-5</v>
      </c>
      <c r="Z1176" s="10">
        <v>1.4286000000000001</v>
      </c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5">
        <f>H1176*1000000000000000</f>
        <v>23714</v>
      </c>
      <c r="AU1176" s="4">
        <f t="shared" si="18"/>
        <v>0.91983999999999999</v>
      </c>
    </row>
    <row r="1177" spans="1:47" x14ac:dyDescent="0.25">
      <c r="A1177" s="10">
        <v>1</v>
      </c>
      <c r="B1177" s="10">
        <v>2600</v>
      </c>
      <c r="D1177" s="10">
        <v>3.5000000000000003E-2</v>
      </c>
      <c r="E1177" s="10">
        <v>15</v>
      </c>
      <c r="F1177" s="10">
        <v>15</v>
      </c>
      <c r="H1177" s="11">
        <v>2.3714E-11</v>
      </c>
      <c r="I1177" s="21"/>
      <c r="J1177" s="21"/>
      <c r="K1177" s="21"/>
      <c r="L1177" s="21"/>
      <c r="M1177" s="21"/>
      <c r="N1177" s="21"/>
      <c r="O1177" s="21"/>
      <c r="P1177" s="10">
        <v>51.688000000000002</v>
      </c>
      <c r="Q1177" s="10">
        <v>18.977</v>
      </c>
      <c r="R1177" s="10">
        <v>0.29676000000000002</v>
      </c>
      <c r="T1177" s="20"/>
      <c r="V1177" s="20"/>
      <c r="X1177" s="10">
        <v>102.34</v>
      </c>
      <c r="Y1177" s="11">
        <v>-2.9102999999999999E-5</v>
      </c>
      <c r="Z1177" s="10">
        <v>3.1617000000000002</v>
      </c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5">
        <f>H1177*1000000000000000</f>
        <v>23714</v>
      </c>
      <c r="AU1177" s="4">
        <f t="shared" si="18"/>
        <v>1.1870400000000001</v>
      </c>
    </row>
    <row r="1178" spans="1:47" x14ac:dyDescent="0.25">
      <c r="A1178" s="10">
        <v>1</v>
      </c>
      <c r="B1178" s="10">
        <v>2700</v>
      </c>
      <c r="D1178" s="10">
        <v>3.5000000000000003E-2</v>
      </c>
      <c r="E1178" s="10">
        <v>15</v>
      </c>
      <c r="F1178" s="10">
        <v>15</v>
      </c>
      <c r="H1178" s="11">
        <v>2.3714E-11</v>
      </c>
      <c r="I1178" s="21"/>
      <c r="J1178" s="21"/>
      <c r="K1178" s="21"/>
      <c r="L1178" s="21"/>
      <c r="M1178" s="21"/>
      <c r="N1178" s="21"/>
      <c r="O1178" s="21"/>
      <c r="P1178" s="10">
        <v>58.316000000000003</v>
      </c>
      <c r="Q1178" s="10">
        <v>22.271999999999998</v>
      </c>
      <c r="R1178" s="10">
        <v>0.37689</v>
      </c>
      <c r="T1178" s="20"/>
      <c r="V1178" s="20"/>
      <c r="X1178" s="10">
        <v>105.81</v>
      </c>
      <c r="Y1178" s="11">
        <v>-3.3028999999999998E-5</v>
      </c>
      <c r="Z1178" s="10">
        <v>0.91281999999999996</v>
      </c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5">
        <f>H1178*1000000000000000</f>
        <v>23714</v>
      </c>
      <c r="AU1178" s="4">
        <f t="shared" si="18"/>
        <v>1.50756</v>
      </c>
    </row>
    <row r="1179" spans="1:47" x14ac:dyDescent="0.25">
      <c r="A1179" s="10">
        <v>1</v>
      </c>
      <c r="B1179" s="10">
        <v>2800</v>
      </c>
      <c r="D1179" s="10">
        <v>3.5000000000000003E-2</v>
      </c>
      <c r="E1179" s="10">
        <v>15</v>
      </c>
      <c r="F1179" s="10">
        <v>15</v>
      </c>
      <c r="H1179" s="11">
        <v>2.3714E-11</v>
      </c>
      <c r="I1179" s="21"/>
      <c r="J1179" s="21"/>
      <c r="K1179" s="21"/>
      <c r="L1179" s="21"/>
      <c r="M1179" s="21"/>
      <c r="N1179" s="21"/>
      <c r="O1179" s="21"/>
      <c r="P1179" s="10">
        <v>65.367999999999995</v>
      </c>
      <c r="Q1179" s="10">
        <v>25.93</v>
      </c>
      <c r="R1179" s="10">
        <v>0.47200999999999999</v>
      </c>
      <c r="T1179" s="20"/>
      <c r="V1179" s="20"/>
      <c r="X1179" s="10">
        <v>109.26</v>
      </c>
      <c r="Y1179" s="11">
        <v>-3.7305000000000003E-5</v>
      </c>
      <c r="Z1179" s="10">
        <v>0.65981999999999996</v>
      </c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5">
        <f>H1179*1000000000000000</f>
        <v>23714</v>
      </c>
      <c r="AU1179" s="4">
        <f t="shared" si="18"/>
        <v>1.8880399999999999</v>
      </c>
    </row>
    <row r="1180" spans="1:47" x14ac:dyDescent="0.25">
      <c r="A1180" s="10">
        <v>1</v>
      </c>
      <c r="B1180" s="10">
        <v>2900</v>
      </c>
      <c r="D1180" s="10">
        <v>3.5000000000000003E-2</v>
      </c>
      <c r="E1180" s="10">
        <v>15</v>
      </c>
      <c r="F1180" s="10">
        <v>15</v>
      </c>
      <c r="H1180" s="11">
        <v>2.3714E-11</v>
      </c>
      <c r="I1180" s="21"/>
      <c r="J1180" s="21"/>
      <c r="K1180" s="21"/>
      <c r="L1180" s="21"/>
      <c r="M1180" s="21"/>
      <c r="N1180" s="21"/>
      <c r="O1180" s="21"/>
      <c r="P1180" s="10">
        <v>72.831999999999994</v>
      </c>
      <c r="Q1180" s="10">
        <v>29.963000000000001</v>
      </c>
      <c r="R1180" s="10">
        <v>0.58389999999999997</v>
      </c>
      <c r="T1180" s="20"/>
      <c r="V1180" s="20"/>
      <c r="X1180" s="10">
        <v>112.7</v>
      </c>
      <c r="Y1180" s="11">
        <v>-4.1949000000000001E-5</v>
      </c>
      <c r="Z1180" s="10">
        <v>4.9264000000000002E-2</v>
      </c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5">
        <f>H1180*1000000000000000</f>
        <v>23714</v>
      </c>
      <c r="AU1180" s="4">
        <f t="shared" si="18"/>
        <v>2.3355999999999999</v>
      </c>
    </row>
    <row r="1181" spans="1:47" x14ac:dyDescent="0.25">
      <c r="A1181" s="10">
        <v>1</v>
      </c>
      <c r="B1181" s="10">
        <v>3000</v>
      </c>
      <c r="D1181" s="10">
        <v>3.5000000000000003E-2</v>
      </c>
      <c r="E1181" s="10">
        <v>15</v>
      </c>
      <c r="F1181" s="10">
        <v>15</v>
      </c>
      <c r="H1181" s="11">
        <v>2.3714E-11</v>
      </c>
      <c r="I1181" s="21"/>
      <c r="J1181" s="21"/>
      <c r="K1181" s="21"/>
      <c r="L1181" s="21"/>
      <c r="M1181" s="21"/>
      <c r="N1181" s="21"/>
      <c r="O1181" s="21"/>
      <c r="P1181" s="10">
        <v>80.712999999999994</v>
      </c>
      <c r="Q1181" s="10">
        <v>34.392000000000003</v>
      </c>
      <c r="R1181" s="10">
        <v>0.71443000000000001</v>
      </c>
      <c r="T1181" s="20"/>
      <c r="V1181" s="20"/>
      <c r="X1181" s="10">
        <v>116.13</v>
      </c>
      <c r="Y1181" s="11">
        <v>-4.6989E-5</v>
      </c>
      <c r="Z1181" s="10">
        <v>1.1484000000000001</v>
      </c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5">
        <f>H1181*1000000000000000</f>
        <v>23714</v>
      </c>
      <c r="AU1181" s="4">
        <f t="shared" si="18"/>
        <v>2.85772</v>
      </c>
    </row>
    <row r="1182" spans="1:47" x14ac:dyDescent="0.25">
      <c r="A1182" s="10">
        <v>1</v>
      </c>
      <c r="B1182" s="10">
        <v>3100</v>
      </c>
      <c r="D1182" s="10">
        <v>3.5000000000000003E-2</v>
      </c>
      <c r="E1182" s="10">
        <v>15</v>
      </c>
      <c r="F1182" s="10">
        <v>15</v>
      </c>
      <c r="H1182" s="11">
        <v>2.3714E-11</v>
      </c>
      <c r="I1182" s="21"/>
      <c r="J1182" s="21"/>
      <c r="K1182" s="21"/>
      <c r="L1182" s="21"/>
      <c r="M1182" s="21"/>
      <c r="N1182" s="21"/>
      <c r="O1182" s="21"/>
      <c r="P1182" s="10">
        <v>88.950999999999993</v>
      </c>
      <c r="Q1182" s="10">
        <v>39.207999999999998</v>
      </c>
      <c r="R1182" s="10">
        <v>0.86556</v>
      </c>
      <c r="T1182" s="20"/>
      <c r="V1182" s="20"/>
      <c r="X1182" s="10">
        <v>119.54</v>
      </c>
      <c r="Y1182" s="11">
        <v>-5.2416000000000001E-5</v>
      </c>
      <c r="Z1182" s="10">
        <v>4.3379000000000003</v>
      </c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5">
        <f>H1182*1000000000000000</f>
        <v>23714</v>
      </c>
      <c r="AU1182" s="4">
        <f t="shared" si="18"/>
        <v>3.46224</v>
      </c>
    </row>
    <row r="1183" spans="1:47" x14ac:dyDescent="0.25">
      <c r="A1183" s="10">
        <v>1</v>
      </c>
      <c r="B1183" s="10">
        <v>3200</v>
      </c>
      <c r="D1183" s="10">
        <v>3.5000000000000003E-2</v>
      </c>
      <c r="E1183" s="10">
        <v>15</v>
      </c>
      <c r="F1183" s="10">
        <v>15</v>
      </c>
      <c r="H1183" s="11">
        <v>2.3714E-11</v>
      </c>
      <c r="I1183" s="21"/>
      <c r="J1183" s="21"/>
      <c r="K1183" s="21"/>
      <c r="L1183" s="21"/>
      <c r="M1183" s="21"/>
      <c r="N1183" s="21"/>
      <c r="O1183" s="21"/>
      <c r="P1183" s="10">
        <v>95.643000000000001</v>
      </c>
      <c r="Q1183" s="10">
        <v>43.552999999999997</v>
      </c>
      <c r="R1183" s="10">
        <v>1.0388999999999999</v>
      </c>
      <c r="T1183" s="20"/>
      <c r="V1183" s="20"/>
      <c r="X1183" s="10">
        <v>122.92</v>
      </c>
      <c r="Y1183" s="11">
        <v>-5.6978999999999998E-5</v>
      </c>
      <c r="Z1183" s="10">
        <v>485.8</v>
      </c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5">
        <f>H1183*1000000000000000</f>
        <v>23714</v>
      </c>
      <c r="AU1183" s="4">
        <f t="shared" si="18"/>
        <v>4.1555999999999997</v>
      </c>
    </row>
    <row r="1184" spans="1:47" x14ac:dyDescent="0.25">
      <c r="A1184" s="10">
        <v>1</v>
      </c>
      <c r="B1184" s="10">
        <v>3300</v>
      </c>
      <c r="D1184" s="10">
        <v>3.5000000000000003E-2</v>
      </c>
      <c r="E1184" s="10">
        <v>15</v>
      </c>
      <c r="F1184" s="10">
        <v>15</v>
      </c>
      <c r="H1184" s="11">
        <v>2.3714E-11</v>
      </c>
      <c r="I1184" s="21"/>
      <c r="J1184" s="21"/>
      <c r="K1184" s="21"/>
      <c r="L1184" s="21"/>
      <c r="M1184" s="21"/>
      <c r="N1184" s="21"/>
      <c r="O1184" s="21"/>
      <c r="P1184" s="10">
        <v>97.319000000000003</v>
      </c>
      <c r="Q1184" s="10">
        <v>45.719000000000001</v>
      </c>
      <c r="R1184" s="10">
        <v>1.2273000000000001</v>
      </c>
      <c r="T1184" s="20"/>
      <c r="V1184" s="20"/>
      <c r="X1184" s="10">
        <v>126.21</v>
      </c>
      <c r="Y1184" s="11">
        <v>-5.8281E-5</v>
      </c>
      <c r="Z1184" s="10">
        <v>2262.6999999999998</v>
      </c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5">
        <f>H1184*1000000000000000</f>
        <v>23714</v>
      </c>
      <c r="AU1184" s="4">
        <f t="shared" si="18"/>
        <v>4.9092000000000002</v>
      </c>
    </row>
    <row r="1185" spans="1:47" x14ac:dyDescent="0.25">
      <c r="A1185" s="10">
        <v>1</v>
      </c>
      <c r="B1185" s="10">
        <v>3400</v>
      </c>
      <c r="D1185" s="10">
        <v>3.5000000000000003E-2</v>
      </c>
      <c r="E1185" s="10">
        <v>15</v>
      </c>
      <c r="F1185" s="10">
        <v>15</v>
      </c>
      <c r="H1185" s="11">
        <v>2.3714E-11</v>
      </c>
      <c r="I1185" s="21"/>
      <c r="J1185" s="21"/>
      <c r="K1185" s="21"/>
      <c r="L1185" s="21"/>
      <c r="M1185" s="21"/>
      <c r="N1185" s="21"/>
      <c r="O1185" s="21"/>
      <c r="P1185" s="10">
        <v>99.031999999999996</v>
      </c>
      <c r="Q1185" s="10">
        <v>47.956000000000003</v>
      </c>
      <c r="R1185" s="10">
        <v>1.4282999999999999</v>
      </c>
      <c r="T1185" s="20"/>
      <c r="V1185" s="20"/>
      <c r="X1185" s="10">
        <v>129.49</v>
      </c>
      <c r="Y1185" s="11">
        <v>-5.9664000000000003E-5</v>
      </c>
      <c r="Z1185" s="10">
        <v>4100.3</v>
      </c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5">
        <f>H1185*1000000000000000</f>
        <v>23714</v>
      </c>
      <c r="AU1185" s="4">
        <f t="shared" si="18"/>
        <v>5.7131999999999996</v>
      </c>
    </row>
    <row r="1186" spans="1:47" x14ac:dyDescent="0.25">
      <c r="A1186" s="10">
        <v>1</v>
      </c>
      <c r="B1186" s="10">
        <v>3500</v>
      </c>
      <c r="D1186" s="10">
        <v>3.5000000000000003E-2</v>
      </c>
      <c r="E1186" s="10">
        <v>15</v>
      </c>
      <c r="F1186" s="10">
        <v>15</v>
      </c>
      <c r="H1186" s="11">
        <v>2.3714E-11</v>
      </c>
      <c r="I1186" s="21"/>
      <c r="J1186" s="21"/>
      <c r="K1186" s="21"/>
      <c r="L1186" s="21"/>
      <c r="M1186" s="21"/>
      <c r="N1186" s="21"/>
      <c r="O1186" s="21"/>
      <c r="P1186" s="10">
        <v>100.76</v>
      </c>
      <c r="Q1186" s="10">
        <v>50.256</v>
      </c>
      <c r="R1186" s="10">
        <v>1.6424000000000001</v>
      </c>
      <c r="T1186" s="20"/>
      <c r="V1186" s="20"/>
      <c r="X1186" s="10">
        <v>132.77000000000001</v>
      </c>
      <c r="Y1186" s="11">
        <v>-6.1117000000000005E-5</v>
      </c>
      <c r="Z1186" s="10">
        <v>6003.8</v>
      </c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5">
        <f>H1186*1000000000000000</f>
        <v>23714</v>
      </c>
      <c r="AU1186" s="4">
        <f t="shared" si="18"/>
        <v>6.5696000000000003</v>
      </c>
    </row>
    <row r="1187" spans="1:47" x14ac:dyDescent="0.25">
      <c r="A1187" s="10">
        <v>1</v>
      </c>
      <c r="B1187" s="10">
        <v>3600</v>
      </c>
      <c r="D1187" s="10">
        <v>3.5000000000000003E-2</v>
      </c>
      <c r="E1187" s="10">
        <v>15</v>
      </c>
      <c r="F1187" s="10">
        <v>15</v>
      </c>
      <c r="H1187" s="11">
        <v>2.3714E-11</v>
      </c>
      <c r="I1187" s="21"/>
      <c r="J1187" s="21"/>
      <c r="K1187" s="21"/>
      <c r="L1187" s="21"/>
      <c r="M1187" s="21"/>
      <c r="N1187" s="21"/>
      <c r="O1187" s="21"/>
      <c r="P1187" s="10">
        <v>102.53</v>
      </c>
      <c r="Q1187" s="10">
        <v>52.628</v>
      </c>
      <c r="R1187" s="10">
        <v>1.8702000000000001</v>
      </c>
      <c r="T1187" s="20"/>
      <c r="V1187" s="20"/>
      <c r="X1187" s="10">
        <v>136.04</v>
      </c>
      <c r="Y1187" s="11">
        <v>-6.2651999999999996E-5</v>
      </c>
      <c r="Z1187" s="10">
        <v>7971.1</v>
      </c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5">
        <f>H1187*1000000000000000</f>
        <v>23714</v>
      </c>
      <c r="AU1187" s="4">
        <f t="shared" si="18"/>
        <v>7.4808000000000003</v>
      </c>
    </row>
    <row r="1188" spans="1:47" x14ac:dyDescent="0.25">
      <c r="A1188" s="10">
        <v>1</v>
      </c>
      <c r="B1188" s="10">
        <v>3700</v>
      </c>
      <c r="D1188" s="10">
        <v>3.5000000000000003E-2</v>
      </c>
      <c r="E1188" s="10">
        <v>15</v>
      </c>
      <c r="F1188" s="10">
        <v>15</v>
      </c>
      <c r="H1188" s="11">
        <v>2.3714E-11</v>
      </c>
      <c r="I1188" s="21"/>
      <c r="J1188" s="21"/>
      <c r="K1188" s="21"/>
      <c r="L1188" s="21"/>
      <c r="M1188" s="21"/>
      <c r="N1188" s="21"/>
      <c r="O1188" s="21"/>
      <c r="P1188" s="10">
        <v>104.31</v>
      </c>
      <c r="Q1188" s="10">
        <v>55.067999999999998</v>
      </c>
      <c r="R1188" s="10">
        <v>2.1122999999999998</v>
      </c>
      <c r="T1188" s="20"/>
      <c r="V1188" s="20"/>
      <c r="X1188" s="10">
        <v>139.31</v>
      </c>
      <c r="Y1188" s="11">
        <v>-6.4263000000000005E-5</v>
      </c>
      <c r="Z1188" s="10">
        <v>10006</v>
      </c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5">
        <f>H1188*1000000000000000</f>
        <v>23714</v>
      </c>
      <c r="AU1188" s="4">
        <f t="shared" si="18"/>
        <v>8.4491999999999994</v>
      </c>
    </row>
    <row r="1189" spans="1:47" x14ac:dyDescent="0.25">
      <c r="A1189" s="10">
        <v>1</v>
      </c>
      <c r="B1189" s="10">
        <v>3800</v>
      </c>
      <c r="D1189" s="10">
        <v>3.5000000000000003E-2</v>
      </c>
      <c r="E1189" s="10">
        <v>15</v>
      </c>
      <c r="F1189" s="10">
        <v>15</v>
      </c>
      <c r="H1189" s="11">
        <v>2.3714E-11</v>
      </c>
      <c r="I1189" s="21"/>
      <c r="J1189" s="21"/>
      <c r="K1189" s="21"/>
      <c r="L1189" s="21"/>
      <c r="M1189" s="21"/>
      <c r="N1189" s="21"/>
      <c r="O1189" s="21"/>
      <c r="P1189" s="10">
        <v>106.12</v>
      </c>
      <c r="Q1189" s="10">
        <v>57.578000000000003</v>
      </c>
      <c r="R1189" s="10">
        <v>2.3690000000000002</v>
      </c>
      <c r="T1189" s="20"/>
      <c r="V1189" s="20"/>
      <c r="X1189" s="10">
        <v>142.57</v>
      </c>
      <c r="Y1189" s="11">
        <v>-6.5952999999999997E-5</v>
      </c>
      <c r="Z1189" s="10">
        <v>12109</v>
      </c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5">
        <f>H1189*1000000000000000</f>
        <v>23714</v>
      </c>
      <c r="AU1189" s="4">
        <f t="shared" si="18"/>
        <v>9.4760000000000009</v>
      </c>
    </row>
    <row r="1190" spans="1:47" x14ac:dyDescent="0.25">
      <c r="A1190" s="10">
        <v>1</v>
      </c>
      <c r="B1190" s="10">
        <v>3900</v>
      </c>
      <c r="D1190" s="10">
        <v>3.5000000000000003E-2</v>
      </c>
      <c r="E1190" s="10">
        <v>15</v>
      </c>
      <c r="F1190" s="10">
        <v>15</v>
      </c>
      <c r="H1190" s="11">
        <v>2.3714E-11</v>
      </c>
      <c r="I1190" s="21"/>
      <c r="J1190" s="21"/>
      <c r="K1190" s="21"/>
      <c r="L1190" s="21"/>
      <c r="M1190" s="21"/>
      <c r="N1190" s="21"/>
      <c r="O1190" s="21"/>
      <c r="P1190" s="10">
        <v>107.96</v>
      </c>
      <c r="Q1190" s="10">
        <v>60.167999999999999</v>
      </c>
      <c r="R1190" s="10">
        <v>2.6413000000000002</v>
      </c>
      <c r="T1190" s="20"/>
      <c r="V1190" s="20"/>
      <c r="X1190" s="10">
        <v>145.83000000000001</v>
      </c>
      <c r="Y1190" s="11">
        <v>-6.7736000000000003E-5</v>
      </c>
      <c r="Z1190" s="10">
        <v>14277</v>
      </c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5">
        <f>H1190*1000000000000000</f>
        <v>23714</v>
      </c>
      <c r="AU1190" s="4">
        <f t="shared" si="18"/>
        <v>10.565200000000001</v>
      </c>
    </row>
    <row r="1191" spans="1:47" x14ac:dyDescent="0.25">
      <c r="A1191" s="10">
        <v>1</v>
      </c>
      <c r="B1191" s="10">
        <v>4000</v>
      </c>
      <c r="D1191" s="10">
        <v>3.5000000000000003E-2</v>
      </c>
      <c r="E1191" s="10">
        <v>15</v>
      </c>
      <c r="F1191" s="10">
        <v>15</v>
      </c>
      <c r="H1191" s="11">
        <v>2.3714E-11</v>
      </c>
      <c r="I1191" s="21"/>
      <c r="J1191" s="21"/>
      <c r="K1191" s="21"/>
      <c r="L1191" s="21"/>
      <c r="M1191" s="21"/>
      <c r="N1191" s="21"/>
      <c r="O1191" s="21"/>
      <c r="P1191" s="10">
        <v>109.84</v>
      </c>
      <c r="Q1191" s="10">
        <v>62.838000000000001</v>
      </c>
      <c r="R1191" s="10">
        <v>2.9298000000000002</v>
      </c>
      <c r="T1191" s="20"/>
      <c r="V1191" s="20"/>
      <c r="X1191" s="10">
        <v>149.09</v>
      </c>
      <c r="Y1191" s="11">
        <v>-6.9612999999999999E-5</v>
      </c>
      <c r="Z1191" s="10">
        <v>16514</v>
      </c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5">
        <f>H1191*1000000000000000</f>
        <v>23714</v>
      </c>
      <c r="AU1191" s="4">
        <f t="shared" si="18"/>
        <v>11.719200000000001</v>
      </c>
    </row>
    <row r="1192" spans="1:47" x14ac:dyDescent="0.25">
      <c r="A1192" s="10">
        <v>1</v>
      </c>
      <c r="B1192" s="10">
        <v>4100</v>
      </c>
      <c r="D1192" s="10">
        <v>3.5000000000000003E-2</v>
      </c>
      <c r="E1192" s="10">
        <v>15</v>
      </c>
      <c r="F1192" s="10">
        <v>15</v>
      </c>
      <c r="H1192" s="11">
        <v>2.3714E-11</v>
      </c>
      <c r="I1192" s="21"/>
      <c r="J1192" s="21"/>
      <c r="K1192" s="21"/>
      <c r="L1192" s="21"/>
      <c r="M1192" s="21"/>
      <c r="N1192" s="21"/>
      <c r="O1192" s="21"/>
      <c r="P1192" s="10">
        <v>111.74</v>
      </c>
      <c r="Q1192" s="10">
        <v>65.581000000000003</v>
      </c>
      <c r="R1192" s="10">
        <v>3.2347999999999999</v>
      </c>
      <c r="T1192" s="20"/>
      <c r="V1192" s="20"/>
      <c r="X1192" s="10">
        <v>152.34</v>
      </c>
      <c r="Y1192" s="11">
        <v>-7.1573000000000001E-5</v>
      </c>
      <c r="Z1192" s="10">
        <v>18823</v>
      </c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5">
        <f>H1192*1000000000000000</f>
        <v>23714</v>
      </c>
      <c r="AU1192" s="4">
        <f t="shared" si="18"/>
        <v>12.9392</v>
      </c>
    </row>
    <row r="1193" spans="1:47" x14ac:dyDescent="0.25">
      <c r="A1193" s="10">
        <v>1</v>
      </c>
      <c r="B1193" s="10">
        <v>4200</v>
      </c>
      <c r="D1193" s="10">
        <v>3.5000000000000003E-2</v>
      </c>
      <c r="E1193" s="10">
        <v>15</v>
      </c>
      <c r="F1193" s="10">
        <v>15</v>
      </c>
      <c r="H1193" s="11">
        <v>2.3714E-11</v>
      </c>
      <c r="I1193" s="21"/>
      <c r="J1193" s="21"/>
      <c r="K1193" s="21"/>
      <c r="L1193" s="21"/>
      <c r="M1193" s="21"/>
      <c r="N1193" s="21"/>
      <c r="O1193" s="21"/>
      <c r="P1193" s="10">
        <v>113.69</v>
      </c>
      <c r="Q1193" s="10">
        <v>68.42</v>
      </c>
      <c r="R1193" s="10">
        <v>3.5577000000000001</v>
      </c>
      <c r="T1193" s="20"/>
      <c r="V1193" s="20"/>
      <c r="X1193" s="10">
        <v>155.59</v>
      </c>
      <c r="Y1193" s="11">
        <v>-7.3652999999999994E-5</v>
      </c>
      <c r="Z1193" s="10">
        <v>21197</v>
      </c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5">
        <f>H1193*1000000000000000</f>
        <v>23714</v>
      </c>
      <c r="AU1193" s="4">
        <f t="shared" si="18"/>
        <v>14.2308</v>
      </c>
    </row>
    <row r="1194" spans="1:47" x14ac:dyDescent="0.25">
      <c r="A1194" s="10">
        <v>1</v>
      </c>
      <c r="B1194" s="10">
        <v>4300</v>
      </c>
      <c r="D1194" s="10">
        <v>3.5000000000000003E-2</v>
      </c>
      <c r="E1194" s="10">
        <v>15</v>
      </c>
      <c r="F1194" s="10">
        <v>15</v>
      </c>
      <c r="H1194" s="11">
        <v>2.3714E-11</v>
      </c>
      <c r="I1194" s="21"/>
      <c r="J1194" s="21"/>
      <c r="K1194" s="21"/>
      <c r="L1194" s="21"/>
      <c r="M1194" s="21"/>
      <c r="N1194" s="21"/>
      <c r="O1194" s="21"/>
      <c r="P1194" s="10">
        <v>115.66</v>
      </c>
      <c r="Q1194" s="10">
        <v>71.340999999999994</v>
      </c>
      <c r="R1194" s="10">
        <v>3.8986000000000001</v>
      </c>
      <c r="T1194" s="20"/>
      <c r="V1194" s="20"/>
      <c r="X1194" s="10">
        <v>158.83000000000001</v>
      </c>
      <c r="Y1194" s="11">
        <v>-7.5829999999999997E-5</v>
      </c>
      <c r="Z1194" s="10">
        <v>23644</v>
      </c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5">
        <f>H1194*1000000000000000</f>
        <v>23714</v>
      </c>
      <c r="AU1194" s="4">
        <f t="shared" si="18"/>
        <v>15.5944</v>
      </c>
    </row>
    <row r="1195" spans="1:47" x14ac:dyDescent="0.25">
      <c r="A1195" s="10">
        <v>1</v>
      </c>
      <c r="B1195" s="10">
        <v>4400</v>
      </c>
      <c r="D1195" s="10">
        <v>3.5000000000000003E-2</v>
      </c>
      <c r="E1195" s="10">
        <v>15</v>
      </c>
      <c r="F1195" s="10">
        <v>15</v>
      </c>
      <c r="H1195" s="11">
        <v>2.3714E-11</v>
      </c>
      <c r="I1195" s="21"/>
      <c r="J1195" s="21"/>
      <c r="K1195" s="21"/>
      <c r="L1195" s="21"/>
      <c r="M1195" s="21"/>
      <c r="N1195" s="21"/>
      <c r="O1195" s="21"/>
      <c r="P1195" s="10">
        <v>117.67</v>
      </c>
      <c r="Q1195" s="10">
        <v>74.352000000000004</v>
      </c>
      <c r="R1195" s="10">
        <v>4.2586000000000004</v>
      </c>
      <c r="T1195" s="20"/>
      <c r="V1195" s="20"/>
      <c r="X1195" s="10">
        <v>162.07</v>
      </c>
      <c r="Y1195" s="11">
        <v>-7.8121999999999995E-5</v>
      </c>
      <c r="Z1195" s="10">
        <v>26163</v>
      </c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5">
        <f>H1195*1000000000000000</f>
        <v>23714</v>
      </c>
      <c r="AU1195" s="4">
        <f t="shared" si="18"/>
        <v>17.034400000000002</v>
      </c>
    </row>
    <row r="1196" spans="1:47" x14ac:dyDescent="0.25">
      <c r="A1196" s="10">
        <v>1</v>
      </c>
      <c r="B1196" s="10">
        <v>4500</v>
      </c>
      <c r="D1196" s="10">
        <v>3.5000000000000003E-2</v>
      </c>
      <c r="E1196" s="10">
        <v>15</v>
      </c>
      <c r="F1196" s="10">
        <v>15</v>
      </c>
      <c r="H1196" s="11">
        <v>2.3714E-11</v>
      </c>
      <c r="I1196" s="21"/>
      <c r="J1196" s="21"/>
      <c r="K1196" s="21"/>
      <c r="L1196" s="21"/>
      <c r="M1196" s="21"/>
      <c r="N1196" s="21"/>
      <c r="O1196" s="21"/>
      <c r="P1196" s="10">
        <v>119.72</v>
      </c>
      <c r="Q1196" s="10">
        <v>77.456999999999994</v>
      </c>
      <c r="R1196" s="10">
        <v>4.6384999999999996</v>
      </c>
      <c r="T1196" s="20"/>
      <c r="V1196" s="20"/>
      <c r="X1196" s="10">
        <v>165.3</v>
      </c>
      <c r="Y1196" s="11">
        <v>-8.0531999999999994E-5</v>
      </c>
      <c r="Z1196" s="10">
        <v>28754</v>
      </c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5">
        <f>H1196*1000000000000000</f>
        <v>23714</v>
      </c>
      <c r="AU1196" s="4">
        <f t="shared" si="18"/>
        <v>18.553999999999998</v>
      </c>
    </row>
    <row r="1197" spans="1:47" x14ac:dyDescent="0.25">
      <c r="A1197" s="10">
        <v>1</v>
      </c>
      <c r="B1197" s="10">
        <v>4600</v>
      </c>
      <c r="D1197" s="10">
        <v>3.5000000000000003E-2</v>
      </c>
      <c r="E1197" s="10">
        <v>15</v>
      </c>
      <c r="F1197" s="10">
        <v>15</v>
      </c>
      <c r="H1197" s="11">
        <v>2.3714E-11</v>
      </c>
      <c r="I1197" s="21"/>
      <c r="J1197" s="21"/>
      <c r="K1197" s="21"/>
      <c r="L1197" s="21"/>
      <c r="M1197" s="21"/>
      <c r="N1197" s="21"/>
      <c r="O1197" s="21"/>
      <c r="P1197" s="10">
        <v>121.79</v>
      </c>
      <c r="Q1197" s="10">
        <v>80.653000000000006</v>
      </c>
      <c r="R1197" s="10">
        <v>5.0387000000000004</v>
      </c>
      <c r="T1197" s="20"/>
      <c r="V1197" s="20"/>
      <c r="X1197" s="10">
        <v>168.53</v>
      </c>
      <c r="Y1197" s="11">
        <v>-8.3059000000000006E-5</v>
      </c>
      <c r="Z1197" s="10">
        <v>31421</v>
      </c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5">
        <f>H1197*1000000000000000</f>
        <v>23714</v>
      </c>
      <c r="AU1197" s="4">
        <f t="shared" si="18"/>
        <v>20.154800000000002</v>
      </c>
    </row>
    <row r="1198" spans="1:47" x14ac:dyDescent="0.25">
      <c r="A1198" s="10">
        <v>1</v>
      </c>
      <c r="B1198" s="10">
        <v>4700</v>
      </c>
      <c r="D1198" s="10">
        <v>3.5000000000000003E-2</v>
      </c>
      <c r="E1198" s="10">
        <v>15</v>
      </c>
      <c r="F1198" s="10">
        <v>15</v>
      </c>
      <c r="H1198" s="11">
        <v>2.3714E-11</v>
      </c>
      <c r="I1198" s="21"/>
      <c r="J1198" s="21"/>
      <c r="K1198" s="21"/>
      <c r="L1198" s="21"/>
      <c r="M1198" s="21"/>
      <c r="N1198" s="21"/>
      <c r="O1198" s="21"/>
      <c r="P1198" s="10">
        <v>123.91</v>
      </c>
      <c r="Q1198" s="10">
        <v>83.953000000000003</v>
      </c>
      <c r="R1198" s="10">
        <v>5.4607000000000001</v>
      </c>
      <c r="T1198" s="20"/>
      <c r="V1198" s="20"/>
      <c r="X1198" s="10">
        <v>171.76</v>
      </c>
      <c r="Y1198" s="11">
        <v>-8.5724999999999997E-5</v>
      </c>
      <c r="Z1198" s="10">
        <v>34161</v>
      </c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5">
        <f>H1198*1000000000000000</f>
        <v>23714</v>
      </c>
      <c r="AU1198" s="4">
        <f t="shared" si="18"/>
        <v>21.8428</v>
      </c>
    </row>
    <row r="1199" spans="1:47" x14ac:dyDescent="0.25">
      <c r="A1199" s="10">
        <v>1</v>
      </c>
      <c r="B1199" s="10">
        <v>4800</v>
      </c>
      <c r="D1199" s="10">
        <v>3.5000000000000003E-2</v>
      </c>
      <c r="E1199" s="10">
        <v>15</v>
      </c>
      <c r="F1199" s="10">
        <v>15</v>
      </c>
      <c r="H1199" s="11">
        <v>2.3714E-11</v>
      </c>
      <c r="I1199" s="21"/>
      <c r="J1199" s="21"/>
      <c r="K1199" s="21"/>
      <c r="L1199" s="21"/>
      <c r="M1199" s="21"/>
      <c r="N1199" s="21"/>
      <c r="O1199" s="21"/>
      <c r="P1199" s="10">
        <v>126.05</v>
      </c>
      <c r="Q1199" s="10">
        <v>87.338999999999999</v>
      </c>
      <c r="R1199" s="10">
        <v>5.9042000000000003</v>
      </c>
      <c r="T1199" s="20"/>
      <c r="V1199" s="20"/>
      <c r="X1199" s="10">
        <v>174.98</v>
      </c>
      <c r="Y1199" s="11">
        <v>-8.8506999999999998E-5</v>
      </c>
      <c r="Z1199" s="10">
        <v>36981</v>
      </c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5">
        <f>H1199*1000000000000000</f>
        <v>23714</v>
      </c>
      <c r="AU1199" s="4">
        <f t="shared" si="18"/>
        <v>23.616800000000001</v>
      </c>
    </row>
    <row r="1200" spans="1:47" x14ac:dyDescent="0.25">
      <c r="A1200" s="10">
        <v>1</v>
      </c>
      <c r="B1200" s="10">
        <v>4900</v>
      </c>
      <c r="D1200" s="10">
        <v>3.5000000000000003E-2</v>
      </c>
      <c r="E1200" s="10">
        <v>15</v>
      </c>
      <c r="F1200" s="10">
        <v>15</v>
      </c>
      <c r="H1200" s="11">
        <v>2.3714E-11</v>
      </c>
      <c r="I1200" s="21"/>
      <c r="J1200" s="21"/>
      <c r="K1200" s="21"/>
      <c r="L1200" s="21"/>
      <c r="M1200" s="21"/>
      <c r="N1200" s="21"/>
      <c r="O1200" s="21"/>
      <c r="P1200" s="10">
        <v>128.24</v>
      </c>
      <c r="Q1200" s="10">
        <v>90.841999999999999</v>
      </c>
      <c r="R1200" s="10">
        <v>6.3716999999999997</v>
      </c>
      <c r="T1200" s="20"/>
      <c r="V1200" s="20"/>
      <c r="X1200" s="10">
        <v>178.19</v>
      </c>
      <c r="Y1200" s="11">
        <v>-9.1452999999999993E-5</v>
      </c>
      <c r="Z1200" s="10">
        <v>39875</v>
      </c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5">
        <f>H1200*1000000000000000</f>
        <v>23714</v>
      </c>
      <c r="AU1200" s="4">
        <f t="shared" si="18"/>
        <v>25.486799999999999</v>
      </c>
    </row>
    <row r="1201" spans="1:47" x14ac:dyDescent="0.25">
      <c r="A1201" s="10">
        <v>1</v>
      </c>
      <c r="B1201" s="10">
        <v>5000</v>
      </c>
      <c r="D1201" s="10">
        <v>3.5000000000000003E-2</v>
      </c>
      <c r="E1201" s="10">
        <v>15</v>
      </c>
      <c r="F1201" s="10">
        <v>15</v>
      </c>
      <c r="H1201" s="11">
        <v>2.3714E-11</v>
      </c>
      <c r="I1201" s="21"/>
      <c r="J1201" s="21"/>
      <c r="K1201" s="21"/>
      <c r="L1201" s="21"/>
      <c r="M1201" s="21"/>
      <c r="N1201" s="21"/>
      <c r="O1201" s="21"/>
      <c r="P1201" s="10">
        <v>130.46</v>
      </c>
      <c r="Q1201" s="10">
        <v>94.451999999999998</v>
      </c>
      <c r="R1201" s="10">
        <v>6.8632</v>
      </c>
      <c r="T1201" s="20"/>
      <c r="V1201" s="20"/>
      <c r="X1201" s="10">
        <v>181.4</v>
      </c>
      <c r="Y1201" s="11">
        <v>-9.4550999999999996E-5</v>
      </c>
      <c r="Z1201" s="10">
        <v>42848</v>
      </c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5">
        <f>H1201*1000000000000000</f>
        <v>23714</v>
      </c>
      <c r="AU1201" s="4">
        <f t="shared" si="18"/>
        <v>27.4528</v>
      </c>
    </row>
    <row r="1202" spans="1:47" x14ac:dyDescent="0.25">
      <c r="A1202" s="10">
        <v>1</v>
      </c>
      <c r="B1202" s="10">
        <v>5100</v>
      </c>
      <c r="D1202" s="10">
        <v>3.5000000000000003E-2</v>
      </c>
      <c r="E1202" s="10">
        <v>15</v>
      </c>
      <c r="F1202" s="10">
        <v>15</v>
      </c>
      <c r="H1202" s="11">
        <v>2.3714E-11</v>
      </c>
      <c r="I1202" s="21"/>
      <c r="J1202" s="21"/>
      <c r="K1202" s="21"/>
      <c r="L1202" s="21"/>
      <c r="M1202" s="21"/>
      <c r="N1202" s="21"/>
      <c r="O1202" s="21"/>
      <c r="P1202" s="10">
        <v>132.71</v>
      </c>
      <c r="Q1202" s="10">
        <v>98.162000000000006</v>
      </c>
      <c r="R1202" s="10">
        <v>7.3792999999999997</v>
      </c>
      <c r="T1202" s="20"/>
      <c r="V1202" s="20"/>
      <c r="X1202" s="10">
        <v>184.61</v>
      </c>
      <c r="Y1202" s="11">
        <v>-9.7796999999999999E-5</v>
      </c>
      <c r="Z1202" s="10">
        <v>45904</v>
      </c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5">
        <f>H1202*1000000000000000</f>
        <v>23714</v>
      </c>
      <c r="AU1202" s="4">
        <f t="shared" si="18"/>
        <v>29.517199999999999</v>
      </c>
    </row>
    <row r="1203" spans="1:47" x14ac:dyDescent="0.25">
      <c r="A1203" s="10">
        <v>1</v>
      </c>
      <c r="B1203" s="10">
        <v>5200</v>
      </c>
      <c r="D1203" s="10">
        <v>3.5000000000000003E-2</v>
      </c>
      <c r="E1203" s="10">
        <v>15</v>
      </c>
      <c r="F1203" s="10">
        <v>15</v>
      </c>
      <c r="H1203" s="11">
        <v>2.3714E-11</v>
      </c>
      <c r="I1203" s="21"/>
      <c r="J1203" s="21"/>
      <c r="K1203" s="21"/>
      <c r="L1203" s="21"/>
      <c r="M1203" s="21"/>
      <c r="N1203" s="21"/>
      <c r="O1203" s="21"/>
      <c r="P1203" s="10">
        <v>135.02000000000001</v>
      </c>
      <c r="Q1203" s="10">
        <v>102</v>
      </c>
      <c r="R1203" s="10">
        <v>7.9222000000000001</v>
      </c>
      <c r="T1203" s="20"/>
      <c r="V1203" s="20"/>
      <c r="X1203" s="10">
        <v>187.81</v>
      </c>
      <c r="Y1203" s="11">
        <v>-3.1846000000000001E-7</v>
      </c>
      <c r="Z1203" s="10">
        <v>49037</v>
      </c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5">
        <f>H1203*1000000000000000</f>
        <v>23714</v>
      </c>
      <c r="AU1203" s="4">
        <f t="shared" si="18"/>
        <v>31.688800000000001</v>
      </c>
    </row>
    <row r="1204" spans="1:47" x14ac:dyDescent="0.25">
      <c r="A1204" s="10">
        <v>1</v>
      </c>
      <c r="B1204" s="10">
        <v>5300</v>
      </c>
      <c r="D1204" s="10">
        <v>3.5000000000000003E-2</v>
      </c>
      <c r="E1204" s="10">
        <v>15</v>
      </c>
      <c r="F1204" s="10">
        <v>15</v>
      </c>
      <c r="H1204" s="11">
        <v>2.3714E-11</v>
      </c>
      <c r="I1204" s="21"/>
      <c r="J1204" s="21"/>
      <c r="K1204" s="21"/>
      <c r="L1204" s="21"/>
      <c r="M1204" s="21"/>
      <c r="N1204" s="21"/>
      <c r="O1204" s="21"/>
      <c r="P1204" s="10">
        <v>137.34</v>
      </c>
      <c r="Q1204" s="10">
        <v>105.93</v>
      </c>
      <c r="R1204" s="10">
        <v>8.4911999999999992</v>
      </c>
      <c r="T1204" s="20"/>
      <c r="V1204" s="20"/>
      <c r="X1204" s="10">
        <v>191</v>
      </c>
      <c r="Y1204" s="11">
        <v>-3.3547000000000003E-7</v>
      </c>
      <c r="Z1204" s="10">
        <v>52257</v>
      </c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5">
        <f>H1204*1000000000000000</f>
        <v>23714</v>
      </c>
      <c r="AU1204" s="4">
        <f t="shared" si="18"/>
        <v>33.964799999999997</v>
      </c>
    </row>
    <row r="1205" spans="1:47" x14ac:dyDescent="0.25">
      <c r="A1205" s="10">
        <v>1</v>
      </c>
      <c r="B1205" s="10">
        <v>5400</v>
      </c>
      <c r="D1205" s="10">
        <v>3.5000000000000003E-2</v>
      </c>
      <c r="E1205" s="10">
        <v>15</v>
      </c>
      <c r="F1205" s="10">
        <v>15</v>
      </c>
      <c r="H1205" s="11">
        <v>2.3714E-11</v>
      </c>
      <c r="I1205" s="21"/>
      <c r="J1205" s="21"/>
      <c r="K1205" s="21"/>
      <c r="L1205" s="21"/>
      <c r="M1205" s="21"/>
      <c r="N1205" s="21"/>
      <c r="O1205" s="21"/>
      <c r="P1205" s="10">
        <v>139.69999999999999</v>
      </c>
      <c r="Q1205" s="10">
        <v>109.99</v>
      </c>
      <c r="R1205" s="10">
        <v>9.0882000000000005</v>
      </c>
      <c r="T1205" s="20"/>
      <c r="V1205" s="20"/>
      <c r="X1205" s="10">
        <v>194.19</v>
      </c>
      <c r="Y1205" s="11">
        <v>-3.5368999999999999E-7</v>
      </c>
      <c r="Z1205" s="10">
        <v>55561</v>
      </c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5">
        <f>H1205*1000000000000000</f>
        <v>23714</v>
      </c>
      <c r="AU1205" s="4">
        <f t="shared" si="18"/>
        <v>36.352800000000002</v>
      </c>
    </row>
    <row r="1206" spans="1:47" x14ac:dyDescent="0.25">
      <c r="A1206" s="10">
        <v>1</v>
      </c>
      <c r="B1206" s="10">
        <v>5500</v>
      </c>
      <c r="D1206" s="10">
        <v>3.5000000000000003E-2</v>
      </c>
      <c r="E1206" s="10">
        <v>15</v>
      </c>
      <c r="F1206" s="10">
        <v>15</v>
      </c>
      <c r="H1206" s="11">
        <v>2.3714E-11</v>
      </c>
      <c r="I1206" s="21"/>
      <c r="J1206" s="21"/>
      <c r="K1206" s="21"/>
      <c r="L1206" s="21"/>
      <c r="M1206" s="21"/>
      <c r="N1206" s="21"/>
      <c r="O1206" s="21"/>
      <c r="P1206" s="10">
        <v>142.11000000000001</v>
      </c>
      <c r="Q1206" s="10">
        <v>114.17</v>
      </c>
      <c r="R1206" s="10">
        <v>9.7150999999999996</v>
      </c>
      <c r="T1206" s="20"/>
      <c r="V1206" s="20"/>
      <c r="X1206" s="10">
        <v>197.38</v>
      </c>
      <c r="Y1206" s="11">
        <v>-3.7326E-7</v>
      </c>
      <c r="Z1206" s="10">
        <v>58948</v>
      </c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5">
        <f>H1206*1000000000000000</f>
        <v>23714</v>
      </c>
      <c r="AU1206" s="4">
        <f t="shared" si="18"/>
        <v>38.860399999999998</v>
      </c>
    </row>
    <row r="1207" spans="1:47" x14ac:dyDescent="0.25">
      <c r="A1207" s="10">
        <v>1</v>
      </c>
      <c r="B1207" s="10">
        <v>5600</v>
      </c>
      <c r="D1207" s="10">
        <v>3.5000000000000003E-2</v>
      </c>
      <c r="E1207" s="10">
        <v>15</v>
      </c>
      <c r="F1207" s="10">
        <v>15</v>
      </c>
      <c r="H1207" s="11">
        <v>2.3714E-11</v>
      </c>
      <c r="I1207" s="21"/>
      <c r="J1207" s="21"/>
      <c r="K1207" s="21"/>
      <c r="L1207" s="21"/>
      <c r="M1207" s="21"/>
      <c r="N1207" s="21"/>
      <c r="O1207" s="21"/>
      <c r="P1207" s="10">
        <v>144.53</v>
      </c>
      <c r="Q1207" s="10">
        <v>118.47</v>
      </c>
      <c r="R1207" s="10">
        <v>10.371</v>
      </c>
      <c r="T1207" s="20"/>
      <c r="V1207" s="20"/>
      <c r="X1207" s="10">
        <v>200.56</v>
      </c>
      <c r="Y1207" s="11">
        <v>-3.9418E-7</v>
      </c>
      <c r="Z1207" s="10">
        <v>62425</v>
      </c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5">
        <f>H1207*1000000000000000</f>
        <v>23714</v>
      </c>
      <c r="AU1207" s="4">
        <f t="shared" si="18"/>
        <v>41.484000000000002</v>
      </c>
    </row>
    <row r="1208" spans="1:47" x14ac:dyDescent="0.25">
      <c r="A1208" s="10">
        <v>1</v>
      </c>
      <c r="B1208" s="10">
        <v>5700</v>
      </c>
      <c r="D1208" s="10">
        <v>3.5000000000000003E-2</v>
      </c>
      <c r="E1208" s="10">
        <v>15</v>
      </c>
      <c r="F1208" s="10">
        <v>15</v>
      </c>
      <c r="H1208" s="11">
        <v>2.3714E-11</v>
      </c>
      <c r="I1208" s="21"/>
      <c r="J1208" s="21"/>
      <c r="K1208" s="21"/>
      <c r="L1208" s="21"/>
      <c r="M1208" s="21"/>
      <c r="N1208" s="21"/>
      <c r="O1208" s="21"/>
      <c r="P1208" s="10">
        <v>147</v>
      </c>
      <c r="Q1208" s="10">
        <v>122.9</v>
      </c>
      <c r="R1208" s="10">
        <v>11.058999999999999</v>
      </c>
      <c r="T1208" s="20"/>
      <c r="V1208" s="20"/>
      <c r="X1208" s="10">
        <v>203.73</v>
      </c>
      <c r="Y1208" s="11">
        <v>-4.1664E-7</v>
      </c>
      <c r="Z1208" s="10">
        <v>65990</v>
      </c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5">
        <f>H1208*1000000000000000</f>
        <v>23714</v>
      </c>
      <c r="AU1208" s="4">
        <f t="shared" si="18"/>
        <v>44.235999999999997</v>
      </c>
    </row>
    <row r="1209" spans="1:47" x14ac:dyDescent="0.25">
      <c r="A1209" s="10">
        <v>1</v>
      </c>
      <c r="B1209" s="10">
        <v>5800</v>
      </c>
      <c r="D1209" s="10">
        <v>3.5000000000000003E-2</v>
      </c>
      <c r="E1209" s="10">
        <v>15</v>
      </c>
      <c r="F1209" s="10">
        <v>15</v>
      </c>
      <c r="H1209" s="11">
        <v>2.3714E-11</v>
      </c>
      <c r="I1209" s="21"/>
      <c r="J1209" s="21"/>
      <c r="K1209" s="21"/>
      <c r="L1209" s="21"/>
      <c r="M1209" s="21"/>
      <c r="N1209" s="21"/>
      <c r="O1209" s="21"/>
      <c r="P1209" s="10">
        <v>149.51</v>
      </c>
      <c r="Q1209" s="10">
        <v>127.46</v>
      </c>
      <c r="R1209" s="10">
        <v>11.779</v>
      </c>
      <c r="T1209" s="20"/>
      <c r="V1209" s="20"/>
      <c r="X1209" s="10">
        <v>206.9</v>
      </c>
      <c r="Y1209" s="11">
        <v>-4.4074000000000001E-7</v>
      </c>
      <c r="Z1209" s="10">
        <v>69645</v>
      </c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5">
        <f>H1209*1000000000000000</f>
        <v>23714</v>
      </c>
      <c r="AU1209" s="4">
        <f t="shared" si="18"/>
        <v>47.116</v>
      </c>
    </row>
    <row r="1210" spans="1:47" x14ac:dyDescent="0.25">
      <c r="A1210" s="10">
        <v>1</v>
      </c>
      <c r="B1210" s="10">
        <v>5900</v>
      </c>
      <c r="D1210" s="10">
        <v>3.5000000000000003E-2</v>
      </c>
      <c r="E1210" s="10">
        <v>15</v>
      </c>
      <c r="F1210" s="10">
        <v>15</v>
      </c>
      <c r="H1210" s="11">
        <v>2.3714E-11</v>
      </c>
      <c r="I1210" s="21"/>
      <c r="J1210" s="21"/>
      <c r="K1210" s="21"/>
      <c r="L1210" s="21"/>
      <c r="M1210" s="21"/>
      <c r="N1210" s="21"/>
      <c r="O1210" s="21"/>
      <c r="P1210" s="10">
        <v>152.05000000000001</v>
      </c>
      <c r="Q1210" s="10">
        <v>132.15</v>
      </c>
      <c r="R1210" s="10">
        <v>12.532999999999999</v>
      </c>
      <c r="T1210" s="20"/>
      <c r="V1210" s="20"/>
      <c r="X1210" s="10">
        <v>210.06</v>
      </c>
      <c r="Y1210" s="11">
        <v>-4.6659E-7</v>
      </c>
      <c r="Z1210" s="10">
        <v>73393</v>
      </c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5">
        <f>H1210*1000000000000000</f>
        <v>23714</v>
      </c>
      <c r="AU1210" s="4">
        <f t="shared" si="18"/>
        <v>50.131999999999998</v>
      </c>
    </row>
    <row r="1211" spans="1:47" x14ac:dyDescent="0.25">
      <c r="A1211" s="10">
        <v>1</v>
      </c>
      <c r="B1211" s="10">
        <v>6000</v>
      </c>
      <c r="D1211" s="10">
        <v>3.5000000000000003E-2</v>
      </c>
      <c r="E1211" s="10">
        <v>15</v>
      </c>
      <c r="F1211" s="10">
        <v>15</v>
      </c>
      <c r="H1211" s="11">
        <v>2.3714E-11</v>
      </c>
      <c r="I1211" s="21"/>
      <c r="J1211" s="21"/>
      <c r="K1211" s="21"/>
      <c r="L1211" s="21"/>
      <c r="M1211" s="21"/>
      <c r="N1211" s="21"/>
      <c r="O1211" s="21"/>
      <c r="P1211" s="10">
        <v>154.63</v>
      </c>
      <c r="Q1211" s="10">
        <v>136.97999999999999</v>
      </c>
      <c r="R1211" s="10">
        <v>13.321</v>
      </c>
      <c r="T1211" s="20"/>
      <c r="V1211" s="20"/>
      <c r="X1211" s="10">
        <v>213.21</v>
      </c>
      <c r="Y1211" s="11">
        <v>-4.9439999999999998E-7</v>
      </c>
      <c r="Z1211" s="10">
        <v>77233</v>
      </c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5">
        <f>H1211*1000000000000000</f>
        <v>23714</v>
      </c>
      <c r="AU1211" s="4">
        <f t="shared" si="18"/>
        <v>53.283999999999999</v>
      </c>
    </row>
    <row r="1212" spans="1:47" x14ac:dyDescent="0.25">
      <c r="A1212" s="10">
        <v>1</v>
      </c>
      <c r="B1212" s="10">
        <v>6100</v>
      </c>
      <c r="D1212" s="10">
        <v>3.5000000000000003E-2</v>
      </c>
      <c r="E1212" s="10">
        <v>15</v>
      </c>
      <c r="F1212" s="10">
        <v>15</v>
      </c>
      <c r="H1212" s="11">
        <v>2.3714E-11</v>
      </c>
      <c r="I1212" s="21"/>
      <c r="J1212" s="21"/>
      <c r="K1212" s="21"/>
      <c r="L1212" s="21"/>
      <c r="M1212" s="21"/>
      <c r="N1212" s="21"/>
      <c r="O1212" s="21"/>
      <c r="P1212" s="10">
        <v>157.22999999999999</v>
      </c>
      <c r="Q1212" s="10">
        <v>141.94</v>
      </c>
      <c r="R1212" s="10">
        <v>14.145</v>
      </c>
      <c r="T1212" s="20"/>
      <c r="V1212" s="20"/>
      <c r="X1212" s="10">
        <v>216.36</v>
      </c>
      <c r="Y1212" s="11">
        <v>-5.2422000000000002E-7</v>
      </c>
      <c r="Z1212" s="10">
        <v>81171</v>
      </c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5">
        <f>H1212*1000000000000000</f>
        <v>23714</v>
      </c>
      <c r="AU1212" s="4">
        <f t="shared" si="18"/>
        <v>56.58</v>
      </c>
    </row>
    <row r="1213" spans="1:47" x14ac:dyDescent="0.25">
      <c r="A1213" s="10">
        <v>1</v>
      </c>
      <c r="B1213" s="10">
        <v>6200</v>
      </c>
      <c r="D1213" s="10">
        <v>3.5000000000000003E-2</v>
      </c>
      <c r="E1213" s="10">
        <v>15</v>
      </c>
      <c r="F1213" s="10">
        <v>15</v>
      </c>
      <c r="H1213" s="11">
        <v>2.3714E-11</v>
      </c>
      <c r="I1213" s="21"/>
      <c r="J1213" s="21"/>
      <c r="K1213" s="21"/>
      <c r="L1213" s="21"/>
      <c r="M1213" s="21"/>
      <c r="N1213" s="21"/>
      <c r="O1213" s="21"/>
      <c r="P1213" s="10">
        <v>159.86000000000001</v>
      </c>
      <c r="Q1213" s="10">
        <v>147.04</v>
      </c>
      <c r="R1213" s="10">
        <v>15.006</v>
      </c>
      <c r="T1213" s="20"/>
      <c r="V1213" s="20"/>
      <c r="X1213" s="10">
        <v>219.5</v>
      </c>
      <c r="Y1213" s="11">
        <v>-5.5624999999999997E-7</v>
      </c>
      <c r="Z1213" s="10">
        <v>85206</v>
      </c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5">
        <f>H1213*1000000000000000</f>
        <v>23714</v>
      </c>
      <c r="AU1213" s="4">
        <f t="shared" si="18"/>
        <v>60.024000000000001</v>
      </c>
    </row>
    <row r="1214" spans="1:47" x14ac:dyDescent="0.25">
      <c r="A1214" s="10">
        <v>1</v>
      </c>
      <c r="B1214" s="10">
        <v>6300</v>
      </c>
      <c r="D1214" s="10">
        <v>3.5000000000000003E-2</v>
      </c>
      <c r="E1214" s="10">
        <v>15</v>
      </c>
      <c r="F1214" s="10">
        <v>15</v>
      </c>
      <c r="H1214" s="11">
        <v>2.3714E-11</v>
      </c>
      <c r="I1214" s="21"/>
      <c r="J1214" s="21"/>
      <c r="K1214" s="21"/>
      <c r="L1214" s="21"/>
      <c r="M1214" s="21"/>
      <c r="N1214" s="21"/>
      <c r="O1214" s="21"/>
      <c r="P1214" s="10">
        <v>162.55000000000001</v>
      </c>
      <c r="Q1214" s="10">
        <v>152.31</v>
      </c>
      <c r="R1214" s="10">
        <v>15.907</v>
      </c>
      <c r="T1214" s="20"/>
      <c r="V1214" s="20"/>
      <c r="X1214" s="10">
        <v>222.64</v>
      </c>
      <c r="Y1214" s="11">
        <v>-5.9085999999999998E-7</v>
      </c>
      <c r="Z1214" s="10">
        <v>89335</v>
      </c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5">
        <f>H1214*1000000000000000</f>
        <v>23714</v>
      </c>
      <c r="AU1214" s="4">
        <f t="shared" si="18"/>
        <v>63.628</v>
      </c>
    </row>
    <row r="1215" spans="1:47" x14ac:dyDescent="0.25">
      <c r="A1215" s="10">
        <v>1</v>
      </c>
      <c r="B1215" s="10">
        <v>6400</v>
      </c>
      <c r="D1215" s="10">
        <v>3.5000000000000003E-2</v>
      </c>
      <c r="E1215" s="10">
        <v>15</v>
      </c>
      <c r="F1215" s="10">
        <v>15</v>
      </c>
      <c r="H1215" s="11">
        <v>2.3714E-11</v>
      </c>
      <c r="I1215" s="21"/>
      <c r="J1215" s="21"/>
      <c r="K1215" s="21"/>
      <c r="L1215" s="21"/>
      <c r="M1215" s="21"/>
      <c r="N1215" s="21"/>
      <c r="O1215" s="21"/>
      <c r="P1215" s="10">
        <v>165.23</v>
      </c>
      <c r="Q1215" s="10">
        <v>157.69</v>
      </c>
      <c r="R1215" s="10">
        <v>16.844999999999999</v>
      </c>
      <c r="T1215" s="20"/>
      <c r="V1215" s="20"/>
      <c r="X1215" s="10">
        <v>225.77</v>
      </c>
      <c r="Y1215" s="11">
        <v>-6.2788000000000003E-7</v>
      </c>
      <c r="Z1215" s="10">
        <v>93570</v>
      </c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5">
        <f>H1215*1000000000000000</f>
        <v>23714</v>
      </c>
      <c r="AU1215" s="4">
        <f t="shared" si="18"/>
        <v>67.38</v>
      </c>
    </row>
    <row r="1216" spans="1:47" x14ac:dyDescent="0.25">
      <c r="A1216" s="10">
        <v>1</v>
      </c>
      <c r="B1216" s="10">
        <v>6500</v>
      </c>
      <c r="D1216" s="10">
        <v>3.5000000000000003E-2</v>
      </c>
      <c r="E1216" s="10">
        <v>15</v>
      </c>
      <c r="F1216" s="10">
        <v>15</v>
      </c>
      <c r="H1216" s="11">
        <v>2.3714E-11</v>
      </c>
      <c r="I1216" s="21"/>
      <c r="J1216" s="21"/>
      <c r="K1216" s="21"/>
      <c r="L1216" s="21"/>
      <c r="M1216" s="21"/>
      <c r="N1216" s="21"/>
      <c r="O1216" s="21"/>
      <c r="P1216" s="10">
        <v>167.98</v>
      </c>
      <c r="Q1216" s="10">
        <v>163.25</v>
      </c>
      <c r="R1216" s="10">
        <v>17.826000000000001</v>
      </c>
      <c r="T1216" s="20"/>
      <c r="V1216" s="20"/>
      <c r="X1216" s="10">
        <v>228.89</v>
      </c>
      <c r="Y1216" s="11">
        <v>-6.6794000000000004E-7</v>
      </c>
      <c r="Z1216" s="10">
        <v>97903</v>
      </c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5">
        <f>H1216*1000000000000000</f>
        <v>23714</v>
      </c>
      <c r="AU1216" s="4">
        <f t="shared" si="18"/>
        <v>71.304000000000002</v>
      </c>
    </row>
    <row r="1217" spans="1:47" x14ac:dyDescent="0.25">
      <c r="A1217" s="10">
        <v>1</v>
      </c>
      <c r="B1217" s="10">
        <v>6600</v>
      </c>
      <c r="D1217" s="10">
        <v>3.5000000000000003E-2</v>
      </c>
      <c r="E1217" s="10">
        <v>15</v>
      </c>
      <c r="F1217" s="10">
        <v>15</v>
      </c>
      <c r="H1217" s="11">
        <v>2.3714E-11</v>
      </c>
      <c r="I1217" s="21"/>
      <c r="J1217" s="21"/>
      <c r="K1217" s="21"/>
      <c r="L1217" s="21"/>
      <c r="M1217" s="21"/>
      <c r="N1217" s="21"/>
      <c r="O1217" s="21"/>
      <c r="P1217" s="10">
        <v>170.74</v>
      </c>
      <c r="Q1217" s="10">
        <v>168.95</v>
      </c>
      <c r="R1217" s="10">
        <v>18.849</v>
      </c>
      <c r="T1217" s="20"/>
      <c r="V1217" s="20"/>
      <c r="X1217" s="10">
        <v>232</v>
      </c>
      <c r="Y1217" s="11">
        <v>-7.1099999999999995E-7</v>
      </c>
      <c r="Z1217" s="11">
        <v>102340</v>
      </c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  <c r="AK1217" s="21"/>
      <c r="AL1217" s="21"/>
      <c r="AM1217" s="21"/>
      <c r="AN1217" s="21"/>
      <c r="AO1217" s="21"/>
      <c r="AP1217" s="21"/>
      <c r="AQ1217" s="21"/>
      <c r="AR1217" s="21"/>
      <c r="AS1217" s="21"/>
      <c r="AT1217" s="5">
        <f>H1217*1000000000000000</f>
        <v>23714</v>
      </c>
      <c r="AU1217" s="4">
        <f t="shared" si="18"/>
        <v>75.396000000000001</v>
      </c>
    </row>
    <row r="1218" spans="1:47" x14ac:dyDescent="0.25">
      <c r="A1218" s="10">
        <v>1</v>
      </c>
      <c r="B1218" s="10">
        <v>6700</v>
      </c>
      <c r="D1218" s="10">
        <v>3.5000000000000003E-2</v>
      </c>
      <c r="E1218" s="10">
        <v>15</v>
      </c>
      <c r="F1218" s="10">
        <v>15</v>
      </c>
      <c r="H1218" s="11">
        <v>2.3714E-11</v>
      </c>
      <c r="I1218" s="21"/>
      <c r="J1218" s="21"/>
      <c r="K1218" s="21"/>
      <c r="L1218" s="21"/>
      <c r="M1218" s="21"/>
      <c r="N1218" s="21"/>
      <c r="O1218" s="21"/>
      <c r="P1218" s="10">
        <v>173.52</v>
      </c>
      <c r="Q1218" s="10">
        <v>174.79</v>
      </c>
      <c r="R1218" s="10">
        <v>19.913</v>
      </c>
      <c r="T1218" s="20"/>
      <c r="V1218" s="20"/>
      <c r="X1218" s="10">
        <v>235.11</v>
      </c>
      <c r="Y1218" s="11">
        <v>-7.5728999999999997E-7</v>
      </c>
      <c r="Z1218" s="11">
        <v>106890</v>
      </c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  <c r="AK1218" s="21"/>
      <c r="AL1218" s="21"/>
      <c r="AM1218" s="21"/>
      <c r="AN1218" s="21"/>
      <c r="AO1218" s="21"/>
      <c r="AP1218" s="21"/>
      <c r="AQ1218" s="21"/>
      <c r="AR1218" s="21"/>
      <c r="AS1218" s="21"/>
      <c r="AT1218" s="5">
        <f>H1218*1000000000000000</f>
        <v>23714</v>
      </c>
      <c r="AU1218" s="4">
        <f t="shared" ref="AU1218:AU1281" si="19">4*R1218</f>
        <v>79.652000000000001</v>
      </c>
    </row>
    <row r="1219" spans="1:47" x14ac:dyDescent="0.25">
      <c r="A1219" s="10">
        <v>1</v>
      </c>
      <c r="B1219" s="10">
        <v>6800</v>
      </c>
      <c r="D1219" s="10">
        <v>3.5000000000000003E-2</v>
      </c>
      <c r="E1219" s="10">
        <v>15</v>
      </c>
      <c r="F1219" s="10">
        <v>15</v>
      </c>
      <c r="H1219" s="11">
        <v>2.3714E-11</v>
      </c>
      <c r="I1219" s="21"/>
      <c r="J1219" s="21"/>
      <c r="K1219" s="21"/>
      <c r="L1219" s="21"/>
      <c r="M1219" s="21"/>
      <c r="N1219" s="21"/>
      <c r="O1219" s="21"/>
      <c r="P1219" s="10">
        <v>176.34</v>
      </c>
      <c r="Q1219" s="10">
        <v>180.81</v>
      </c>
      <c r="R1219" s="10">
        <v>21.024000000000001</v>
      </c>
      <c r="T1219" s="20"/>
      <c r="V1219" s="20"/>
      <c r="X1219" s="10">
        <v>238.21</v>
      </c>
      <c r="Y1219" s="11">
        <v>-8.0724000000000002E-7</v>
      </c>
      <c r="Z1219" s="11">
        <v>111540</v>
      </c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  <c r="AK1219" s="21"/>
      <c r="AL1219" s="21"/>
      <c r="AM1219" s="21"/>
      <c r="AN1219" s="21"/>
      <c r="AO1219" s="21"/>
      <c r="AP1219" s="21"/>
      <c r="AQ1219" s="21"/>
      <c r="AR1219" s="21"/>
      <c r="AS1219" s="21"/>
      <c r="AT1219" s="5">
        <f>H1219*1000000000000000</f>
        <v>23714</v>
      </c>
      <c r="AU1219" s="4">
        <f t="shared" si="19"/>
        <v>84.096000000000004</v>
      </c>
    </row>
    <row r="1220" spans="1:47" x14ac:dyDescent="0.25">
      <c r="A1220" s="10">
        <v>1</v>
      </c>
      <c r="B1220" s="10">
        <v>6900</v>
      </c>
      <c r="D1220" s="10">
        <v>3.5000000000000003E-2</v>
      </c>
      <c r="E1220" s="10">
        <v>15</v>
      </c>
      <c r="F1220" s="10">
        <v>15</v>
      </c>
      <c r="H1220" s="11">
        <v>2.3714E-11</v>
      </c>
      <c r="I1220" s="21"/>
      <c r="J1220" s="21"/>
      <c r="K1220" s="21"/>
      <c r="L1220" s="21"/>
      <c r="M1220" s="21"/>
      <c r="N1220" s="21"/>
      <c r="O1220" s="21"/>
      <c r="P1220" s="10">
        <v>179.2</v>
      </c>
      <c r="Q1220" s="10">
        <v>186.99</v>
      </c>
      <c r="R1220" s="10">
        <v>22.181999999999999</v>
      </c>
      <c r="T1220" s="20"/>
      <c r="V1220" s="20"/>
      <c r="X1220" s="10">
        <v>241.3</v>
      </c>
      <c r="Y1220" s="11">
        <v>-8.6125000000000001E-7</v>
      </c>
      <c r="Z1220" s="11">
        <v>116290</v>
      </c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5">
        <f>H1220*1000000000000000</f>
        <v>23714</v>
      </c>
      <c r="AU1220" s="4">
        <f t="shared" si="19"/>
        <v>88.727999999999994</v>
      </c>
    </row>
    <row r="1221" spans="1:47" x14ac:dyDescent="0.25">
      <c r="A1221" s="10">
        <v>1</v>
      </c>
      <c r="B1221" s="10">
        <v>7000</v>
      </c>
      <c r="D1221" s="10">
        <v>3.5000000000000003E-2</v>
      </c>
      <c r="E1221" s="10">
        <v>15</v>
      </c>
      <c r="F1221" s="10">
        <v>15</v>
      </c>
      <c r="H1221" s="11">
        <v>2.3714E-11</v>
      </c>
      <c r="I1221" s="21"/>
      <c r="J1221" s="21"/>
      <c r="K1221" s="21"/>
      <c r="L1221" s="21"/>
      <c r="M1221" s="21"/>
      <c r="N1221" s="21"/>
      <c r="O1221" s="21"/>
      <c r="P1221" s="10">
        <v>182.07</v>
      </c>
      <c r="Q1221" s="10">
        <v>193.33</v>
      </c>
      <c r="R1221" s="10">
        <v>23.387</v>
      </c>
      <c r="T1221" s="20"/>
      <c r="V1221" s="20"/>
      <c r="X1221" s="10">
        <v>244.39</v>
      </c>
      <c r="Y1221" s="11">
        <v>-9.1935999999999999E-7</v>
      </c>
      <c r="Z1221" s="11">
        <v>121160</v>
      </c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  <c r="AK1221" s="21"/>
      <c r="AL1221" s="21"/>
      <c r="AM1221" s="21"/>
      <c r="AN1221" s="21"/>
      <c r="AO1221" s="21"/>
      <c r="AP1221" s="21"/>
      <c r="AQ1221" s="21"/>
      <c r="AR1221" s="21"/>
      <c r="AS1221" s="21"/>
      <c r="AT1221" s="5">
        <f>H1221*1000000000000000</f>
        <v>23714</v>
      </c>
      <c r="AU1221" s="4">
        <f t="shared" si="19"/>
        <v>93.548000000000002</v>
      </c>
    </row>
    <row r="1222" spans="1:47" x14ac:dyDescent="0.25">
      <c r="A1222" s="10">
        <v>1</v>
      </c>
      <c r="B1222" s="10">
        <v>1000</v>
      </c>
      <c r="D1222" s="10">
        <v>3.5000000000000003E-2</v>
      </c>
      <c r="E1222" s="10">
        <v>15</v>
      </c>
      <c r="F1222" s="10">
        <v>15</v>
      </c>
      <c r="H1222" s="11">
        <v>3.1623000000000003E-11</v>
      </c>
      <c r="I1222" s="21"/>
      <c r="J1222" s="21"/>
      <c r="K1222" s="21"/>
      <c r="L1222" s="21"/>
      <c r="M1222" s="21"/>
      <c r="N1222" s="21"/>
      <c r="O1222" s="21"/>
      <c r="P1222" s="10">
        <v>0</v>
      </c>
      <c r="Q1222" s="10">
        <v>0</v>
      </c>
      <c r="R1222" s="10">
        <v>0</v>
      </c>
      <c r="T1222" s="20"/>
      <c r="V1222" s="20"/>
      <c r="X1222" s="10">
        <v>0</v>
      </c>
      <c r="Y1222" s="10">
        <v>0</v>
      </c>
      <c r="Z1222" s="10">
        <v>35.081000000000003</v>
      </c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5">
        <f>H1222*1000000000000000</f>
        <v>31623.000000000004</v>
      </c>
      <c r="AU1222" s="4">
        <f t="shared" si="19"/>
        <v>0</v>
      </c>
    </row>
    <row r="1223" spans="1:47" x14ac:dyDescent="0.25">
      <c r="A1223" s="10">
        <v>1</v>
      </c>
      <c r="B1223" s="10">
        <v>1100</v>
      </c>
      <c r="D1223" s="10">
        <v>3.5000000000000003E-2</v>
      </c>
      <c r="E1223" s="10">
        <v>15</v>
      </c>
      <c r="F1223" s="10">
        <v>15</v>
      </c>
      <c r="H1223" s="11">
        <v>3.1623000000000003E-11</v>
      </c>
      <c r="I1223" s="21"/>
      <c r="J1223" s="21"/>
      <c r="K1223" s="21"/>
      <c r="L1223" s="21"/>
      <c r="M1223" s="21"/>
      <c r="N1223" s="21"/>
      <c r="O1223" s="21"/>
      <c r="P1223" s="10">
        <v>0</v>
      </c>
      <c r="Q1223" s="10">
        <v>0</v>
      </c>
      <c r="R1223" s="10">
        <v>0</v>
      </c>
      <c r="T1223" s="20"/>
      <c r="V1223" s="20"/>
      <c r="X1223" s="10">
        <v>0</v>
      </c>
      <c r="Y1223" s="10">
        <v>0</v>
      </c>
      <c r="Z1223" s="10">
        <v>34.174999999999997</v>
      </c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5">
        <f>H1223*1000000000000000</f>
        <v>31623.000000000004</v>
      </c>
      <c r="AU1223" s="4">
        <f t="shared" si="19"/>
        <v>0</v>
      </c>
    </row>
    <row r="1224" spans="1:47" x14ac:dyDescent="0.25">
      <c r="A1224" s="10">
        <v>1</v>
      </c>
      <c r="B1224" s="10">
        <v>1200</v>
      </c>
      <c r="D1224" s="10">
        <v>3.5000000000000003E-2</v>
      </c>
      <c r="E1224" s="10">
        <v>15</v>
      </c>
      <c r="F1224" s="10">
        <v>15</v>
      </c>
      <c r="H1224" s="11">
        <v>3.1623000000000003E-11</v>
      </c>
      <c r="I1224" s="21"/>
      <c r="J1224" s="21"/>
      <c r="K1224" s="21"/>
      <c r="L1224" s="21"/>
      <c r="M1224" s="21"/>
      <c r="N1224" s="21"/>
      <c r="O1224" s="21"/>
      <c r="P1224" s="10">
        <v>0</v>
      </c>
      <c r="Q1224" s="10">
        <v>0</v>
      </c>
      <c r="R1224" s="10">
        <v>0</v>
      </c>
      <c r="T1224" s="20"/>
      <c r="V1224" s="20"/>
      <c r="X1224" s="10">
        <v>0</v>
      </c>
      <c r="Y1224" s="10">
        <v>0</v>
      </c>
      <c r="Z1224" s="10">
        <v>33.213999999999999</v>
      </c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5">
        <f>H1224*1000000000000000</f>
        <v>31623.000000000004</v>
      </c>
      <c r="AU1224" s="4">
        <f t="shared" si="19"/>
        <v>0</v>
      </c>
    </row>
    <row r="1225" spans="1:47" x14ac:dyDescent="0.25">
      <c r="A1225" s="10">
        <v>1</v>
      </c>
      <c r="B1225" s="10">
        <v>1300</v>
      </c>
      <c r="D1225" s="10">
        <v>3.5000000000000003E-2</v>
      </c>
      <c r="E1225" s="10">
        <v>15</v>
      </c>
      <c r="F1225" s="10">
        <v>15</v>
      </c>
      <c r="H1225" s="11">
        <v>3.1623000000000003E-11</v>
      </c>
      <c r="I1225" s="21"/>
      <c r="J1225" s="21"/>
      <c r="K1225" s="21"/>
      <c r="L1225" s="21"/>
      <c r="M1225" s="21"/>
      <c r="N1225" s="21"/>
      <c r="O1225" s="21"/>
      <c r="P1225" s="10">
        <v>0</v>
      </c>
      <c r="Q1225" s="10">
        <v>0</v>
      </c>
      <c r="R1225" s="10">
        <v>0</v>
      </c>
      <c r="T1225" s="20"/>
      <c r="V1225" s="20"/>
      <c r="X1225" s="10">
        <v>0</v>
      </c>
      <c r="Y1225" s="10">
        <v>0</v>
      </c>
      <c r="Z1225" s="10">
        <v>33.213999999999999</v>
      </c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5">
        <f>H1225*1000000000000000</f>
        <v>31623.000000000004</v>
      </c>
      <c r="AU1225" s="4">
        <f t="shared" si="19"/>
        <v>0</v>
      </c>
    </row>
    <row r="1226" spans="1:47" x14ac:dyDescent="0.25">
      <c r="A1226" s="10">
        <v>1</v>
      </c>
      <c r="B1226" s="10">
        <v>1400</v>
      </c>
      <c r="D1226" s="10">
        <v>3.5000000000000003E-2</v>
      </c>
      <c r="E1226" s="10">
        <v>15</v>
      </c>
      <c r="F1226" s="10">
        <v>15</v>
      </c>
      <c r="H1226" s="11">
        <v>3.1623000000000003E-11</v>
      </c>
      <c r="I1226" s="21"/>
      <c r="J1226" s="21"/>
      <c r="K1226" s="21"/>
      <c r="L1226" s="21"/>
      <c r="M1226" s="21"/>
      <c r="N1226" s="21"/>
      <c r="O1226" s="21"/>
      <c r="P1226" s="10">
        <v>0</v>
      </c>
      <c r="Q1226" s="10">
        <v>0</v>
      </c>
      <c r="R1226" s="10">
        <v>0</v>
      </c>
      <c r="T1226" s="20"/>
      <c r="V1226" s="20"/>
      <c r="X1226" s="10">
        <v>0</v>
      </c>
      <c r="Y1226" s="10">
        <v>0</v>
      </c>
      <c r="Z1226" s="10">
        <v>52.966999999999999</v>
      </c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5">
        <f>H1226*1000000000000000</f>
        <v>31623.000000000004</v>
      </c>
      <c r="AU1226" s="4">
        <f t="shared" si="19"/>
        <v>0</v>
      </c>
    </row>
    <row r="1227" spans="1:47" x14ac:dyDescent="0.25">
      <c r="A1227" s="10">
        <v>1</v>
      </c>
      <c r="B1227" s="10">
        <v>1500</v>
      </c>
      <c r="D1227" s="10">
        <v>3.5000000000000003E-2</v>
      </c>
      <c r="E1227" s="10">
        <v>15</v>
      </c>
      <c r="F1227" s="10">
        <v>15</v>
      </c>
      <c r="H1227" s="11">
        <v>3.1623000000000003E-11</v>
      </c>
      <c r="I1227" s="21"/>
      <c r="J1227" s="21"/>
      <c r="K1227" s="21"/>
      <c r="L1227" s="21"/>
      <c r="M1227" s="21"/>
      <c r="N1227" s="21"/>
      <c r="O1227" s="21"/>
      <c r="P1227" s="10">
        <v>6.9928999999999997</v>
      </c>
      <c r="Q1227" s="10">
        <v>1.3827</v>
      </c>
      <c r="R1227" s="10">
        <v>1.31E-3</v>
      </c>
      <c r="T1227" s="20"/>
      <c r="V1227" s="20"/>
      <c r="X1227" s="10">
        <v>62.26</v>
      </c>
      <c r="Y1227" s="11">
        <v>-3.2820000000000001E-6</v>
      </c>
      <c r="Z1227" s="10">
        <v>1.2939000000000001</v>
      </c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5">
        <f>H1227*1000000000000000</f>
        <v>31623.000000000004</v>
      </c>
      <c r="AU1227" s="4">
        <f t="shared" si="19"/>
        <v>5.2399999999999999E-3</v>
      </c>
    </row>
    <row r="1228" spans="1:47" x14ac:dyDescent="0.25">
      <c r="A1228" s="10">
        <v>1</v>
      </c>
      <c r="B1228" s="10">
        <v>1600</v>
      </c>
      <c r="D1228" s="10">
        <v>3.5000000000000003E-2</v>
      </c>
      <c r="E1228" s="10">
        <v>15</v>
      </c>
      <c r="F1228" s="10">
        <v>15</v>
      </c>
      <c r="H1228" s="11">
        <v>3.1623000000000003E-11</v>
      </c>
      <c r="I1228" s="21"/>
      <c r="J1228" s="21"/>
      <c r="K1228" s="21"/>
      <c r="L1228" s="21"/>
      <c r="M1228" s="21"/>
      <c r="N1228" s="21"/>
      <c r="O1228" s="21"/>
      <c r="P1228" s="10">
        <v>10.214</v>
      </c>
      <c r="Q1228" s="10">
        <v>2.2075</v>
      </c>
      <c r="R1228" s="10">
        <v>5.9189999999999998E-3</v>
      </c>
      <c r="T1228" s="20"/>
      <c r="V1228" s="20"/>
      <c r="X1228" s="10">
        <v>66.635999999999996</v>
      </c>
      <c r="Y1228" s="11">
        <v>-4.6457000000000003E-6</v>
      </c>
      <c r="Z1228" s="10">
        <v>3.8984999999999999</v>
      </c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5">
        <f>H1228*1000000000000000</f>
        <v>31623.000000000004</v>
      </c>
      <c r="AU1228" s="4">
        <f t="shared" si="19"/>
        <v>2.3675999999999999E-2</v>
      </c>
    </row>
    <row r="1229" spans="1:47" x14ac:dyDescent="0.25">
      <c r="A1229" s="10">
        <v>1</v>
      </c>
      <c r="B1229" s="10">
        <v>1700</v>
      </c>
      <c r="D1229" s="10">
        <v>3.5000000000000003E-2</v>
      </c>
      <c r="E1229" s="10">
        <v>15</v>
      </c>
      <c r="F1229" s="10">
        <v>15</v>
      </c>
      <c r="H1229" s="11">
        <v>3.1623000000000003E-11</v>
      </c>
      <c r="I1229" s="21"/>
      <c r="J1229" s="21"/>
      <c r="K1229" s="21"/>
      <c r="L1229" s="21"/>
      <c r="M1229" s="21"/>
      <c r="N1229" s="21"/>
      <c r="O1229" s="21"/>
      <c r="P1229" s="10">
        <v>13.807</v>
      </c>
      <c r="Q1229" s="10">
        <v>3.2157</v>
      </c>
      <c r="R1229" s="10">
        <v>1.3553000000000001E-2</v>
      </c>
      <c r="T1229" s="20"/>
      <c r="V1229" s="20"/>
      <c r="X1229" s="10">
        <v>70.625</v>
      </c>
      <c r="Y1229" s="11">
        <v>-6.1372000000000003E-6</v>
      </c>
      <c r="Z1229" s="10">
        <v>2.8704000000000001</v>
      </c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5">
        <f>H1229*1000000000000000</f>
        <v>31623.000000000004</v>
      </c>
      <c r="AU1229" s="4">
        <f t="shared" si="19"/>
        <v>5.4212000000000003E-2</v>
      </c>
    </row>
    <row r="1230" spans="1:47" x14ac:dyDescent="0.25">
      <c r="A1230" s="10">
        <v>1</v>
      </c>
      <c r="B1230" s="10">
        <v>1800</v>
      </c>
      <c r="D1230" s="10">
        <v>3.5000000000000003E-2</v>
      </c>
      <c r="E1230" s="10">
        <v>15</v>
      </c>
      <c r="F1230" s="10">
        <v>15</v>
      </c>
      <c r="H1230" s="11">
        <v>3.1623000000000003E-11</v>
      </c>
      <c r="I1230" s="21"/>
      <c r="J1230" s="21"/>
      <c r="K1230" s="21"/>
      <c r="L1230" s="21"/>
      <c r="M1230" s="21"/>
      <c r="N1230" s="21"/>
      <c r="O1230" s="21"/>
      <c r="P1230" s="10">
        <v>17.835999999999999</v>
      </c>
      <c r="Q1230" s="10">
        <v>4.4397000000000002</v>
      </c>
      <c r="R1230" s="10">
        <v>2.5080999999999999E-2</v>
      </c>
      <c r="T1230" s="20"/>
      <c r="V1230" s="20"/>
      <c r="X1230" s="10">
        <v>74.427999999999997</v>
      </c>
      <c r="Y1230" s="11">
        <v>-7.7919999999999993E-6</v>
      </c>
      <c r="Z1230" s="10">
        <v>0.63300000000000001</v>
      </c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5">
        <f>H1230*1000000000000000</f>
        <v>31623.000000000004</v>
      </c>
      <c r="AU1230" s="4">
        <f t="shared" si="19"/>
        <v>0.100324</v>
      </c>
    </row>
    <row r="1231" spans="1:47" x14ac:dyDescent="0.25">
      <c r="A1231" s="10">
        <v>1</v>
      </c>
      <c r="B1231" s="10">
        <v>1900</v>
      </c>
      <c r="D1231" s="10">
        <v>3.5000000000000003E-2</v>
      </c>
      <c r="E1231" s="10">
        <v>15</v>
      </c>
      <c r="F1231" s="10">
        <v>15</v>
      </c>
      <c r="H1231" s="11">
        <v>3.1623000000000003E-11</v>
      </c>
      <c r="I1231" s="21"/>
      <c r="J1231" s="21"/>
      <c r="K1231" s="21"/>
      <c r="L1231" s="21"/>
      <c r="M1231" s="21"/>
      <c r="N1231" s="21"/>
      <c r="O1231" s="21"/>
      <c r="P1231" s="10">
        <v>22.353000000000002</v>
      </c>
      <c r="Q1231" s="10">
        <v>5.9123999999999999</v>
      </c>
      <c r="R1231" s="10">
        <v>4.1502999999999998E-2</v>
      </c>
      <c r="T1231" s="20"/>
      <c r="V1231" s="20"/>
      <c r="X1231" s="10">
        <v>78.125</v>
      </c>
      <c r="Y1231" s="11">
        <v>-9.6405000000000003E-6</v>
      </c>
      <c r="Z1231" s="10">
        <v>2.7688999999999999</v>
      </c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5">
        <f>H1231*1000000000000000</f>
        <v>31623.000000000004</v>
      </c>
      <c r="AU1231" s="4">
        <f t="shared" si="19"/>
        <v>0.16601199999999999</v>
      </c>
    </row>
    <row r="1232" spans="1:47" x14ac:dyDescent="0.25">
      <c r="A1232" s="10">
        <v>1</v>
      </c>
      <c r="B1232" s="10">
        <v>2000</v>
      </c>
      <c r="D1232" s="10">
        <v>3.5000000000000003E-2</v>
      </c>
      <c r="E1232" s="10">
        <v>15</v>
      </c>
      <c r="F1232" s="10">
        <v>15</v>
      </c>
      <c r="H1232" s="11">
        <v>3.1623000000000003E-11</v>
      </c>
      <c r="I1232" s="21"/>
      <c r="J1232" s="21"/>
      <c r="K1232" s="21"/>
      <c r="L1232" s="21"/>
      <c r="M1232" s="21"/>
      <c r="N1232" s="21"/>
      <c r="O1232" s="21"/>
      <c r="P1232" s="10">
        <v>27.341000000000001</v>
      </c>
      <c r="Q1232" s="10">
        <v>7.6502999999999997</v>
      </c>
      <c r="R1232" s="10">
        <v>6.3940999999999998E-2</v>
      </c>
      <c r="T1232" s="20"/>
      <c r="V1232" s="20"/>
      <c r="X1232" s="10">
        <v>81.751000000000005</v>
      </c>
      <c r="Y1232" s="11">
        <v>-1.1683E-5</v>
      </c>
      <c r="Z1232" s="10">
        <v>2.2726000000000002</v>
      </c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5">
        <f>H1232*1000000000000000</f>
        <v>31623.000000000004</v>
      </c>
      <c r="AU1232" s="4">
        <f t="shared" si="19"/>
        <v>0.25576399999999999</v>
      </c>
    </row>
    <row r="1233" spans="1:47" x14ac:dyDescent="0.25">
      <c r="A1233" s="10">
        <v>1</v>
      </c>
      <c r="B1233" s="10">
        <v>2100</v>
      </c>
      <c r="D1233" s="10">
        <v>3.5000000000000003E-2</v>
      </c>
      <c r="E1233" s="10">
        <v>15</v>
      </c>
      <c r="F1233" s="10">
        <v>15</v>
      </c>
      <c r="H1233" s="11">
        <v>3.1623000000000003E-11</v>
      </c>
      <c r="I1233" s="21"/>
      <c r="J1233" s="21"/>
      <c r="K1233" s="21"/>
      <c r="L1233" s="21"/>
      <c r="M1233" s="21"/>
      <c r="N1233" s="21"/>
      <c r="O1233" s="21"/>
      <c r="P1233" s="10">
        <v>32.832000000000001</v>
      </c>
      <c r="Q1233" s="10">
        <v>9.6831999999999994</v>
      </c>
      <c r="R1233" s="10">
        <v>9.3640000000000001E-2</v>
      </c>
      <c r="T1233" s="20"/>
      <c r="V1233" s="20"/>
      <c r="X1233" s="10">
        <v>85.328000000000003</v>
      </c>
      <c r="Y1233" s="11">
        <v>-1.3943E-5</v>
      </c>
      <c r="Z1233" s="10">
        <v>3.4908999999999999</v>
      </c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5">
        <f>H1233*1000000000000000</f>
        <v>31623.000000000004</v>
      </c>
      <c r="AU1233" s="4">
        <f t="shared" si="19"/>
        <v>0.37456</v>
      </c>
    </row>
    <row r="1234" spans="1:47" x14ac:dyDescent="0.25">
      <c r="A1234" s="10">
        <v>1</v>
      </c>
      <c r="B1234" s="10">
        <v>2200</v>
      </c>
      <c r="D1234" s="10">
        <v>3.5000000000000003E-2</v>
      </c>
      <c r="E1234" s="10">
        <v>15</v>
      </c>
      <c r="F1234" s="10">
        <v>15</v>
      </c>
      <c r="H1234" s="11">
        <v>3.1623000000000003E-11</v>
      </c>
      <c r="I1234" s="21"/>
      <c r="J1234" s="21"/>
      <c r="K1234" s="21"/>
      <c r="L1234" s="21"/>
      <c r="M1234" s="21"/>
      <c r="N1234" s="21"/>
      <c r="O1234" s="21"/>
      <c r="P1234" s="10">
        <v>38.817999999999998</v>
      </c>
      <c r="Q1234" s="10">
        <v>12.03</v>
      </c>
      <c r="R1234" s="10">
        <v>0.13197</v>
      </c>
      <c r="T1234" s="20"/>
      <c r="V1234" s="20"/>
      <c r="X1234" s="10">
        <v>88.867999999999995</v>
      </c>
      <c r="Y1234" s="11">
        <v>-1.643E-5</v>
      </c>
      <c r="Z1234" s="10">
        <v>3.3157999999999999</v>
      </c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5">
        <f>H1234*1000000000000000</f>
        <v>31623.000000000004</v>
      </c>
      <c r="AU1234" s="4">
        <f t="shared" si="19"/>
        <v>0.52788000000000002</v>
      </c>
    </row>
    <row r="1235" spans="1:47" x14ac:dyDescent="0.25">
      <c r="A1235" s="10">
        <v>1</v>
      </c>
      <c r="B1235" s="10">
        <v>2300</v>
      </c>
      <c r="D1235" s="10">
        <v>3.5000000000000003E-2</v>
      </c>
      <c r="E1235" s="10">
        <v>15</v>
      </c>
      <c r="F1235" s="10">
        <v>15</v>
      </c>
      <c r="H1235" s="11">
        <v>3.1623000000000003E-11</v>
      </c>
      <c r="I1235" s="21"/>
      <c r="J1235" s="21"/>
      <c r="K1235" s="21"/>
      <c r="L1235" s="21"/>
      <c r="M1235" s="21"/>
      <c r="N1235" s="21"/>
      <c r="O1235" s="21"/>
      <c r="P1235" s="10">
        <v>45.295000000000002</v>
      </c>
      <c r="Q1235" s="10">
        <v>14.712</v>
      </c>
      <c r="R1235" s="10">
        <v>0.18042</v>
      </c>
      <c r="T1235" s="20"/>
      <c r="V1235" s="20"/>
      <c r="X1235" s="10">
        <v>92.38</v>
      </c>
      <c r="Y1235" s="11">
        <v>-1.9156000000000001E-5</v>
      </c>
      <c r="Z1235" s="10">
        <v>0.88714999999999999</v>
      </c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5">
        <f>H1235*1000000000000000</f>
        <v>31623.000000000004</v>
      </c>
      <c r="AU1235" s="4">
        <f t="shared" si="19"/>
        <v>0.72167999999999999</v>
      </c>
    </row>
    <row r="1236" spans="1:47" x14ac:dyDescent="0.25">
      <c r="A1236" s="10">
        <v>1</v>
      </c>
      <c r="B1236" s="10">
        <v>2400</v>
      </c>
      <c r="D1236" s="10">
        <v>3.5000000000000003E-2</v>
      </c>
      <c r="E1236" s="10">
        <v>15</v>
      </c>
      <c r="F1236" s="10">
        <v>15</v>
      </c>
      <c r="H1236" s="11">
        <v>3.1623000000000003E-11</v>
      </c>
      <c r="I1236" s="21"/>
      <c r="J1236" s="21"/>
      <c r="K1236" s="21"/>
      <c r="L1236" s="21"/>
      <c r="M1236" s="21"/>
      <c r="N1236" s="21"/>
      <c r="O1236" s="21"/>
      <c r="P1236" s="10">
        <v>52.293999999999997</v>
      </c>
      <c r="Q1236" s="10">
        <v>17.760000000000002</v>
      </c>
      <c r="R1236" s="10">
        <v>0.24057999999999999</v>
      </c>
      <c r="T1236" s="20"/>
      <c r="V1236" s="20"/>
      <c r="X1236" s="10">
        <v>95.87</v>
      </c>
      <c r="Y1236" s="11">
        <v>-2.2152000000000001E-5</v>
      </c>
      <c r="Z1236" s="10">
        <v>2.4375</v>
      </c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5">
        <f>H1236*1000000000000000</f>
        <v>31623.000000000004</v>
      </c>
      <c r="AU1236" s="4">
        <f t="shared" si="19"/>
        <v>0.96231999999999995</v>
      </c>
    </row>
    <row r="1237" spans="1:47" x14ac:dyDescent="0.25">
      <c r="A1237" s="10">
        <v>1</v>
      </c>
      <c r="B1237" s="10">
        <v>2500</v>
      </c>
      <c r="D1237" s="10">
        <v>3.5000000000000003E-2</v>
      </c>
      <c r="E1237" s="10">
        <v>15</v>
      </c>
      <c r="F1237" s="10">
        <v>15</v>
      </c>
      <c r="H1237" s="11">
        <v>3.1623000000000003E-11</v>
      </c>
      <c r="I1237" s="21"/>
      <c r="J1237" s="21"/>
      <c r="K1237" s="21"/>
      <c r="L1237" s="21"/>
      <c r="M1237" s="21"/>
      <c r="N1237" s="21"/>
      <c r="O1237" s="21"/>
      <c r="P1237" s="10">
        <v>59.773000000000003</v>
      </c>
      <c r="Q1237" s="10">
        <v>21.181999999999999</v>
      </c>
      <c r="R1237" s="10">
        <v>0.31419000000000002</v>
      </c>
      <c r="T1237" s="20"/>
      <c r="V1237" s="20"/>
      <c r="X1237" s="10">
        <v>99.340999999999994</v>
      </c>
      <c r="Y1237" s="11">
        <v>-2.5415E-5</v>
      </c>
      <c r="Z1237" s="10">
        <v>9.8522999999999999E-2</v>
      </c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5">
        <f>H1237*1000000000000000</f>
        <v>31623.000000000004</v>
      </c>
      <c r="AU1237" s="4">
        <f t="shared" si="19"/>
        <v>1.2567600000000001</v>
      </c>
    </row>
    <row r="1238" spans="1:47" x14ac:dyDescent="0.25">
      <c r="A1238" s="10">
        <v>1</v>
      </c>
      <c r="B1238" s="10">
        <v>2600</v>
      </c>
      <c r="D1238" s="10">
        <v>3.5000000000000003E-2</v>
      </c>
      <c r="E1238" s="10">
        <v>15</v>
      </c>
      <c r="F1238" s="10">
        <v>15</v>
      </c>
      <c r="H1238" s="11">
        <v>3.1623000000000003E-11</v>
      </c>
      <c r="I1238" s="21"/>
      <c r="J1238" s="21"/>
      <c r="K1238" s="21"/>
      <c r="L1238" s="21"/>
      <c r="M1238" s="21"/>
      <c r="N1238" s="21"/>
      <c r="O1238" s="21"/>
      <c r="P1238" s="10">
        <v>67.763000000000005</v>
      </c>
      <c r="Q1238" s="10">
        <v>25.010999999999999</v>
      </c>
      <c r="R1238" s="10">
        <v>0.40305000000000002</v>
      </c>
      <c r="T1238" s="20"/>
      <c r="V1238" s="20"/>
      <c r="X1238" s="10">
        <v>102.8</v>
      </c>
      <c r="Y1238" s="11">
        <v>-2.8983999999999999E-5</v>
      </c>
      <c r="Z1238" s="10">
        <v>1.7427999999999999</v>
      </c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5">
        <f>H1238*1000000000000000</f>
        <v>31623.000000000004</v>
      </c>
      <c r="AU1238" s="4">
        <f t="shared" si="19"/>
        <v>1.6122000000000001</v>
      </c>
    </row>
    <row r="1239" spans="1:47" x14ac:dyDescent="0.25">
      <c r="A1239" s="10">
        <v>1</v>
      </c>
      <c r="B1239" s="10">
        <v>2700</v>
      </c>
      <c r="D1239" s="10">
        <v>3.5000000000000003E-2</v>
      </c>
      <c r="E1239" s="10">
        <v>15</v>
      </c>
      <c r="F1239" s="10">
        <v>15</v>
      </c>
      <c r="H1239" s="11">
        <v>3.1623000000000003E-11</v>
      </c>
      <c r="I1239" s="21"/>
      <c r="J1239" s="21"/>
      <c r="K1239" s="21"/>
      <c r="L1239" s="21"/>
      <c r="M1239" s="21"/>
      <c r="N1239" s="21"/>
      <c r="O1239" s="21"/>
      <c r="P1239" s="10">
        <v>76.234999999999999</v>
      </c>
      <c r="Q1239" s="10">
        <v>29.257999999999999</v>
      </c>
      <c r="R1239" s="10">
        <v>0.50910999999999995</v>
      </c>
      <c r="T1239" s="20"/>
      <c r="V1239" s="20"/>
      <c r="X1239" s="10">
        <v>106.24</v>
      </c>
      <c r="Y1239" s="11">
        <v>-3.2866E-5</v>
      </c>
      <c r="Z1239" s="10">
        <v>3.5049000000000001</v>
      </c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5">
        <f>H1239*1000000000000000</f>
        <v>31623.000000000004</v>
      </c>
      <c r="AU1239" s="4">
        <f t="shared" si="19"/>
        <v>2.0364399999999998</v>
      </c>
    </row>
    <row r="1240" spans="1:47" x14ac:dyDescent="0.25">
      <c r="A1240" s="10">
        <v>1</v>
      </c>
      <c r="B1240" s="10">
        <v>2800</v>
      </c>
      <c r="D1240" s="10">
        <v>3.5000000000000003E-2</v>
      </c>
      <c r="E1240" s="10">
        <v>15</v>
      </c>
      <c r="F1240" s="10">
        <v>15</v>
      </c>
      <c r="H1240" s="11">
        <v>3.1623000000000003E-11</v>
      </c>
      <c r="I1240" s="21"/>
      <c r="J1240" s="21"/>
      <c r="K1240" s="21"/>
      <c r="L1240" s="21"/>
      <c r="M1240" s="21"/>
      <c r="N1240" s="21"/>
      <c r="O1240" s="21"/>
      <c r="P1240" s="10">
        <v>85.150999999999996</v>
      </c>
      <c r="Q1240" s="10">
        <v>33.929000000000002</v>
      </c>
      <c r="R1240" s="10">
        <v>0.63436000000000003</v>
      </c>
      <c r="T1240" s="20"/>
      <c r="V1240" s="20"/>
      <c r="X1240" s="10">
        <v>109.67</v>
      </c>
      <c r="Y1240" s="11">
        <v>-3.7067999999999998E-5</v>
      </c>
      <c r="Z1240" s="10">
        <v>0.15476999999999999</v>
      </c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5">
        <f>H1240*1000000000000000</f>
        <v>31623.000000000004</v>
      </c>
      <c r="AU1240" s="4">
        <f t="shared" si="19"/>
        <v>2.5374400000000001</v>
      </c>
    </row>
    <row r="1241" spans="1:47" x14ac:dyDescent="0.25">
      <c r="A1241" s="10">
        <v>1</v>
      </c>
      <c r="B1241" s="10">
        <v>2900</v>
      </c>
      <c r="D1241" s="10">
        <v>3.5000000000000003E-2</v>
      </c>
      <c r="E1241" s="10">
        <v>15</v>
      </c>
      <c r="F1241" s="10">
        <v>15</v>
      </c>
      <c r="H1241" s="11">
        <v>3.1623000000000003E-11</v>
      </c>
      <c r="I1241" s="21"/>
      <c r="J1241" s="21"/>
      <c r="K1241" s="21"/>
      <c r="L1241" s="21"/>
      <c r="M1241" s="21"/>
      <c r="N1241" s="21"/>
      <c r="O1241" s="21"/>
      <c r="P1241" s="10">
        <v>94.558000000000007</v>
      </c>
      <c r="Q1241" s="10">
        <v>39.061999999999998</v>
      </c>
      <c r="R1241" s="10">
        <v>0.78093000000000001</v>
      </c>
      <c r="T1241" s="20"/>
      <c r="V1241" s="20"/>
      <c r="X1241" s="10">
        <v>113.09</v>
      </c>
      <c r="Y1241" s="11">
        <v>-4.1640000000000001E-5</v>
      </c>
      <c r="Z1241" s="10">
        <v>3.6997</v>
      </c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5">
        <f>H1241*1000000000000000</f>
        <v>31623.000000000004</v>
      </c>
      <c r="AU1241" s="4">
        <f t="shared" si="19"/>
        <v>3.1237200000000001</v>
      </c>
    </row>
    <row r="1242" spans="1:47" x14ac:dyDescent="0.25">
      <c r="A1242" s="10">
        <v>1</v>
      </c>
      <c r="B1242" s="10">
        <v>3000</v>
      </c>
      <c r="D1242" s="10">
        <v>3.5000000000000003E-2</v>
      </c>
      <c r="E1242" s="10">
        <v>15</v>
      </c>
      <c r="F1242" s="10">
        <v>15</v>
      </c>
      <c r="H1242" s="11">
        <v>3.1623000000000003E-11</v>
      </c>
      <c r="I1242" s="21"/>
      <c r="J1242" s="21"/>
      <c r="K1242" s="21"/>
      <c r="L1242" s="21"/>
      <c r="M1242" s="21"/>
      <c r="N1242" s="21"/>
      <c r="O1242" s="21"/>
      <c r="P1242" s="10">
        <v>104.38</v>
      </c>
      <c r="Q1242" s="10">
        <v>44.646999999999998</v>
      </c>
      <c r="R1242" s="10">
        <v>0.95101000000000002</v>
      </c>
      <c r="T1242" s="20"/>
      <c r="V1242" s="20"/>
      <c r="X1242" s="10">
        <v>116.5</v>
      </c>
      <c r="Y1242" s="11">
        <v>-4.6575E-5</v>
      </c>
      <c r="Z1242" s="10">
        <v>2.7637999999999998</v>
      </c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5">
        <f>H1242*1000000000000000</f>
        <v>31623.000000000004</v>
      </c>
      <c r="AU1242" s="4">
        <f t="shared" si="19"/>
        <v>3.8040400000000001</v>
      </c>
    </row>
    <row r="1243" spans="1:47" x14ac:dyDescent="0.25">
      <c r="A1243" s="10">
        <v>1</v>
      </c>
      <c r="B1243" s="10">
        <v>3100</v>
      </c>
      <c r="D1243" s="10">
        <v>3.5000000000000003E-2</v>
      </c>
      <c r="E1243" s="10">
        <v>15</v>
      </c>
      <c r="F1243" s="10">
        <v>15</v>
      </c>
      <c r="H1243" s="11">
        <v>3.1623000000000003E-11</v>
      </c>
      <c r="I1243" s="21"/>
      <c r="J1243" s="21"/>
      <c r="K1243" s="21"/>
      <c r="L1243" s="21"/>
      <c r="M1243" s="21"/>
      <c r="N1243" s="21"/>
      <c r="O1243" s="21"/>
      <c r="P1243" s="10">
        <v>114.62</v>
      </c>
      <c r="Q1243" s="10">
        <v>50.701000000000001</v>
      </c>
      <c r="R1243" s="10">
        <v>1.1469</v>
      </c>
      <c r="T1243" s="20"/>
      <c r="V1243" s="20"/>
      <c r="X1243" s="10">
        <v>119.9</v>
      </c>
      <c r="Y1243" s="11">
        <v>-5.1904000000000003E-5</v>
      </c>
      <c r="Z1243" s="10">
        <v>0.55518000000000001</v>
      </c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5">
        <f>H1243*1000000000000000</f>
        <v>31623.000000000004</v>
      </c>
      <c r="AU1243" s="4">
        <f t="shared" si="19"/>
        <v>4.5876000000000001</v>
      </c>
    </row>
    <row r="1244" spans="1:47" x14ac:dyDescent="0.25">
      <c r="A1244" s="10">
        <v>1</v>
      </c>
      <c r="B1244" s="10">
        <v>3200</v>
      </c>
      <c r="D1244" s="10">
        <v>3.5000000000000003E-2</v>
      </c>
      <c r="E1244" s="10">
        <v>15</v>
      </c>
      <c r="F1244" s="10">
        <v>15</v>
      </c>
      <c r="H1244" s="11">
        <v>3.1623000000000003E-11</v>
      </c>
      <c r="I1244" s="21"/>
      <c r="J1244" s="21"/>
      <c r="K1244" s="21"/>
      <c r="L1244" s="21"/>
      <c r="M1244" s="21"/>
      <c r="N1244" s="21"/>
      <c r="O1244" s="21"/>
      <c r="P1244" s="10">
        <v>124.09</v>
      </c>
      <c r="Q1244" s="10">
        <v>56.704999999999998</v>
      </c>
      <c r="R1244" s="10">
        <v>1.3707</v>
      </c>
      <c r="T1244" s="20"/>
      <c r="V1244" s="20"/>
      <c r="X1244" s="10">
        <v>123.28</v>
      </c>
      <c r="Y1244" s="11">
        <v>-5.7039000000000001E-5</v>
      </c>
      <c r="Z1244" s="10">
        <v>225.02</v>
      </c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5">
        <f>H1244*1000000000000000</f>
        <v>31623.000000000004</v>
      </c>
      <c r="AU1244" s="4">
        <f t="shared" si="19"/>
        <v>5.4828000000000001</v>
      </c>
    </row>
    <row r="1245" spans="1:47" x14ac:dyDescent="0.25">
      <c r="A1245" s="10">
        <v>1</v>
      </c>
      <c r="B1245" s="10">
        <v>3300</v>
      </c>
      <c r="D1245" s="10">
        <v>3.5000000000000003E-2</v>
      </c>
      <c r="E1245" s="10">
        <v>15</v>
      </c>
      <c r="F1245" s="10">
        <v>15</v>
      </c>
      <c r="H1245" s="11">
        <v>3.1623000000000003E-11</v>
      </c>
      <c r="I1245" s="21"/>
      <c r="J1245" s="21"/>
      <c r="K1245" s="21"/>
      <c r="L1245" s="21"/>
      <c r="M1245" s="21"/>
      <c r="N1245" s="21"/>
      <c r="O1245" s="21"/>
      <c r="P1245" s="10">
        <v>126.08</v>
      </c>
      <c r="Q1245" s="10">
        <v>59.441000000000003</v>
      </c>
      <c r="R1245" s="10">
        <v>1.6151</v>
      </c>
      <c r="T1245" s="20"/>
      <c r="V1245" s="20"/>
      <c r="X1245" s="10">
        <v>126.58</v>
      </c>
      <c r="Y1245" s="11">
        <v>-5.8347000000000002E-5</v>
      </c>
      <c r="Z1245" s="10">
        <v>1991.1</v>
      </c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5">
        <f>H1245*1000000000000000</f>
        <v>31623.000000000004</v>
      </c>
      <c r="AU1245" s="4">
        <f t="shared" si="19"/>
        <v>6.4603999999999999</v>
      </c>
    </row>
    <row r="1246" spans="1:47" x14ac:dyDescent="0.25">
      <c r="A1246" s="10">
        <v>1</v>
      </c>
      <c r="B1246" s="10">
        <v>3400</v>
      </c>
      <c r="D1246" s="10">
        <v>3.5000000000000003E-2</v>
      </c>
      <c r="E1246" s="10">
        <v>15</v>
      </c>
      <c r="F1246" s="10">
        <v>15</v>
      </c>
      <c r="H1246" s="11">
        <v>3.1623000000000003E-11</v>
      </c>
      <c r="I1246" s="21"/>
      <c r="J1246" s="21"/>
      <c r="K1246" s="21"/>
      <c r="L1246" s="21"/>
      <c r="M1246" s="21"/>
      <c r="N1246" s="21"/>
      <c r="O1246" s="21"/>
      <c r="P1246" s="10">
        <v>128.11000000000001</v>
      </c>
      <c r="Q1246" s="10">
        <v>62.258000000000003</v>
      </c>
      <c r="R1246" s="10">
        <v>1.8752</v>
      </c>
      <c r="T1246" s="20"/>
      <c r="V1246" s="20"/>
      <c r="X1246" s="10">
        <v>129.87</v>
      </c>
      <c r="Y1246" s="11">
        <v>-5.9735999999999999E-5</v>
      </c>
      <c r="Z1246" s="10">
        <v>3818</v>
      </c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5">
        <f>H1246*1000000000000000</f>
        <v>31623.000000000004</v>
      </c>
      <c r="AU1246" s="4">
        <f t="shared" si="19"/>
        <v>7.5007999999999999</v>
      </c>
    </row>
    <row r="1247" spans="1:47" x14ac:dyDescent="0.25">
      <c r="A1247" s="10">
        <v>1</v>
      </c>
      <c r="B1247" s="10">
        <v>3500</v>
      </c>
      <c r="D1247" s="10">
        <v>3.5000000000000003E-2</v>
      </c>
      <c r="E1247" s="10">
        <v>15</v>
      </c>
      <c r="F1247" s="10">
        <v>15</v>
      </c>
      <c r="H1247" s="11">
        <v>3.1623000000000003E-11</v>
      </c>
      <c r="I1247" s="21"/>
      <c r="J1247" s="21"/>
      <c r="K1247" s="21"/>
      <c r="L1247" s="21"/>
      <c r="M1247" s="21"/>
      <c r="N1247" s="21"/>
      <c r="O1247" s="21"/>
      <c r="P1247" s="10">
        <v>130.16999999999999</v>
      </c>
      <c r="Q1247" s="10">
        <v>65.156000000000006</v>
      </c>
      <c r="R1247" s="10">
        <v>2.1516000000000002</v>
      </c>
      <c r="T1247" s="20"/>
      <c r="V1247" s="20"/>
      <c r="X1247" s="10">
        <v>133.16999999999999</v>
      </c>
      <c r="Y1247" s="11">
        <v>-6.1205999999999996E-5</v>
      </c>
      <c r="Z1247" s="10">
        <v>5707.2</v>
      </c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5">
        <f>H1247*1000000000000000</f>
        <v>31623.000000000004</v>
      </c>
      <c r="AU1247" s="4">
        <f t="shared" si="19"/>
        <v>8.6064000000000007</v>
      </c>
    </row>
    <row r="1248" spans="1:47" x14ac:dyDescent="0.25">
      <c r="A1248" s="10">
        <v>1</v>
      </c>
      <c r="B1248" s="10">
        <v>3600</v>
      </c>
      <c r="D1248" s="10">
        <v>3.5000000000000003E-2</v>
      </c>
      <c r="E1248" s="10">
        <v>15</v>
      </c>
      <c r="F1248" s="10">
        <v>15</v>
      </c>
      <c r="H1248" s="11">
        <v>3.1623000000000003E-11</v>
      </c>
      <c r="I1248" s="21"/>
      <c r="J1248" s="21"/>
      <c r="K1248" s="21"/>
      <c r="L1248" s="21"/>
      <c r="M1248" s="21"/>
      <c r="N1248" s="21"/>
      <c r="O1248" s="21"/>
      <c r="P1248" s="10">
        <v>132.22999999999999</v>
      </c>
      <c r="Q1248" s="10">
        <v>68.120999999999995</v>
      </c>
      <c r="R1248" s="10">
        <v>2.4447999999999999</v>
      </c>
      <c r="T1248" s="20"/>
      <c r="V1248" s="20"/>
      <c r="X1248" s="10">
        <v>136.44999999999999</v>
      </c>
      <c r="Y1248" s="11">
        <v>-6.2739999999999999E-5</v>
      </c>
      <c r="Z1248" s="10">
        <v>7666</v>
      </c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5">
        <f>H1248*1000000000000000</f>
        <v>31623.000000000004</v>
      </c>
      <c r="AU1248" s="4">
        <f t="shared" si="19"/>
        <v>9.7791999999999994</v>
      </c>
    </row>
    <row r="1249" spans="1:47" x14ac:dyDescent="0.25">
      <c r="A1249" s="10">
        <v>1</v>
      </c>
      <c r="B1249" s="10">
        <v>3700</v>
      </c>
      <c r="D1249" s="10">
        <v>3.5000000000000003E-2</v>
      </c>
      <c r="E1249" s="10">
        <v>15</v>
      </c>
      <c r="F1249" s="10">
        <v>15</v>
      </c>
      <c r="H1249" s="11">
        <v>3.1623000000000003E-11</v>
      </c>
      <c r="I1249" s="21"/>
      <c r="J1249" s="21"/>
      <c r="K1249" s="21"/>
      <c r="L1249" s="21"/>
      <c r="M1249" s="21"/>
      <c r="N1249" s="21"/>
      <c r="O1249" s="21"/>
      <c r="P1249" s="10">
        <v>134.33000000000001</v>
      </c>
      <c r="Q1249" s="10">
        <v>71.174000000000007</v>
      </c>
      <c r="R1249" s="10">
        <v>2.7555999999999998</v>
      </c>
      <c r="T1249" s="20"/>
      <c r="V1249" s="20"/>
      <c r="X1249" s="10">
        <v>139.72999999999999</v>
      </c>
      <c r="Y1249" s="11">
        <v>-6.4362999999999993E-5</v>
      </c>
      <c r="Z1249" s="10">
        <v>9688.2000000000007</v>
      </c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5">
        <f>H1249*1000000000000000</f>
        <v>31623.000000000004</v>
      </c>
      <c r="AU1249" s="4">
        <f t="shared" si="19"/>
        <v>11.022399999999999</v>
      </c>
    </row>
    <row r="1250" spans="1:47" x14ac:dyDescent="0.25">
      <c r="A1250" s="10">
        <v>1</v>
      </c>
      <c r="B1250" s="10">
        <v>3800</v>
      </c>
      <c r="D1250" s="10">
        <v>3.5000000000000003E-2</v>
      </c>
      <c r="E1250" s="10">
        <v>15</v>
      </c>
      <c r="F1250" s="10">
        <v>15</v>
      </c>
      <c r="H1250" s="11">
        <v>3.1623000000000003E-11</v>
      </c>
      <c r="I1250" s="21"/>
      <c r="J1250" s="21"/>
      <c r="K1250" s="21"/>
      <c r="L1250" s="21"/>
      <c r="M1250" s="21"/>
      <c r="N1250" s="21"/>
      <c r="O1250" s="21"/>
      <c r="P1250" s="10">
        <v>136.44999999999999</v>
      </c>
      <c r="Q1250" s="10">
        <v>74.305999999999997</v>
      </c>
      <c r="R1250" s="10">
        <v>3.0844</v>
      </c>
      <c r="T1250" s="20"/>
      <c r="V1250" s="20"/>
      <c r="X1250" s="10">
        <v>143.01</v>
      </c>
      <c r="Y1250" s="11">
        <v>-6.6066000000000001E-5</v>
      </c>
      <c r="Z1250" s="10">
        <v>11778</v>
      </c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5">
        <f>H1250*1000000000000000</f>
        <v>31623.000000000004</v>
      </c>
      <c r="AU1250" s="4">
        <f t="shared" si="19"/>
        <v>12.3376</v>
      </c>
    </row>
    <row r="1251" spans="1:47" x14ac:dyDescent="0.25">
      <c r="A1251" s="10">
        <v>1</v>
      </c>
      <c r="B1251" s="10">
        <v>3900</v>
      </c>
      <c r="D1251" s="10">
        <v>3.5000000000000003E-2</v>
      </c>
      <c r="E1251" s="10">
        <v>15</v>
      </c>
      <c r="F1251" s="10">
        <v>15</v>
      </c>
      <c r="H1251" s="11">
        <v>3.1623000000000003E-11</v>
      </c>
      <c r="I1251" s="21"/>
      <c r="J1251" s="21"/>
      <c r="K1251" s="21"/>
      <c r="L1251" s="21"/>
      <c r="M1251" s="21"/>
      <c r="N1251" s="21"/>
      <c r="O1251" s="21"/>
      <c r="P1251" s="10">
        <v>138.61000000000001</v>
      </c>
      <c r="Q1251" s="10">
        <v>77.528000000000006</v>
      </c>
      <c r="R1251" s="10">
        <v>3.4323000000000001</v>
      </c>
      <c r="T1251" s="20"/>
      <c r="V1251" s="20"/>
      <c r="X1251" s="10">
        <v>146.28</v>
      </c>
      <c r="Y1251" s="11">
        <v>-6.7861000000000006E-5</v>
      </c>
      <c r="Z1251" s="10">
        <v>13935</v>
      </c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5">
        <f>H1251*1000000000000000</f>
        <v>31623.000000000004</v>
      </c>
      <c r="AU1251" s="4">
        <f t="shared" si="19"/>
        <v>13.729200000000001</v>
      </c>
    </row>
    <row r="1252" spans="1:47" x14ac:dyDescent="0.25">
      <c r="A1252" s="10">
        <v>1</v>
      </c>
      <c r="B1252" s="10">
        <v>4000</v>
      </c>
      <c r="D1252" s="10">
        <v>3.5000000000000003E-2</v>
      </c>
      <c r="E1252" s="10">
        <v>15</v>
      </c>
      <c r="F1252" s="10">
        <v>15</v>
      </c>
      <c r="H1252" s="11">
        <v>3.1623000000000003E-11</v>
      </c>
      <c r="I1252" s="21"/>
      <c r="J1252" s="21"/>
      <c r="K1252" s="21"/>
      <c r="L1252" s="21"/>
      <c r="M1252" s="21"/>
      <c r="N1252" s="21"/>
      <c r="O1252" s="21"/>
      <c r="P1252" s="10">
        <v>140.80000000000001</v>
      </c>
      <c r="Q1252" s="10">
        <v>80.844999999999999</v>
      </c>
      <c r="R1252" s="10">
        <v>3.7999000000000001</v>
      </c>
      <c r="T1252" s="20"/>
      <c r="V1252" s="20"/>
      <c r="X1252" s="10">
        <v>149.55000000000001</v>
      </c>
      <c r="Y1252" s="11">
        <v>-6.9753999999999997E-5</v>
      </c>
      <c r="Z1252" s="10">
        <v>16158</v>
      </c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5">
        <f>H1252*1000000000000000</f>
        <v>31623.000000000004</v>
      </c>
      <c r="AU1252" s="4">
        <f t="shared" si="19"/>
        <v>15.1996</v>
      </c>
    </row>
    <row r="1253" spans="1:47" x14ac:dyDescent="0.25">
      <c r="A1253" s="10">
        <v>1</v>
      </c>
      <c r="B1253" s="10">
        <v>4100</v>
      </c>
      <c r="D1253" s="10">
        <v>3.5000000000000003E-2</v>
      </c>
      <c r="E1253" s="10">
        <v>15</v>
      </c>
      <c r="F1253" s="10">
        <v>15</v>
      </c>
      <c r="H1253" s="11">
        <v>3.1623000000000003E-11</v>
      </c>
      <c r="I1253" s="21"/>
      <c r="J1253" s="21"/>
      <c r="K1253" s="21"/>
      <c r="L1253" s="21"/>
      <c r="M1253" s="21"/>
      <c r="N1253" s="21"/>
      <c r="O1253" s="21"/>
      <c r="P1253" s="10">
        <v>143.01</v>
      </c>
      <c r="Q1253" s="10">
        <v>84.247</v>
      </c>
      <c r="R1253" s="10">
        <v>4.1878000000000002</v>
      </c>
      <c r="T1253" s="20"/>
      <c r="V1253" s="20"/>
      <c r="X1253" s="10">
        <v>152.81</v>
      </c>
      <c r="Y1253" s="11">
        <v>-7.1736999999999994E-5</v>
      </c>
      <c r="Z1253" s="10">
        <v>18452</v>
      </c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5">
        <f>H1253*1000000000000000</f>
        <v>31623.000000000004</v>
      </c>
      <c r="AU1253" s="4">
        <f t="shared" si="19"/>
        <v>16.751200000000001</v>
      </c>
    </row>
    <row r="1254" spans="1:47" x14ac:dyDescent="0.25">
      <c r="A1254" s="10">
        <v>1</v>
      </c>
      <c r="B1254" s="10">
        <v>4200</v>
      </c>
      <c r="D1254" s="10">
        <v>3.5000000000000003E-2</v>
      </c>
      <c r="E1254" s="10">
        <v>15</v>
      </c>
      <c r="F1254" s="10">
        <v>15</v>
      </c>
      <c r="H1254" s="11">
        <v>3.1623000000000003E-11</v>
      </c>
      <c r="I1254" s="21"/>
      <c r="J1254" s="21"/>
      <c r="K1254" s="21"/>
      <c r="L1254" s="21"/>
      <c r="M1254" s="21"/>
      <c r="N1254" s="21"/>
      <c r="O1254" s="21"/>
      <c r="P1254" s="10">
        <v>145.25</v>
      </c>
      <c r="Q1254" s="10">
        <v>87.744</v>
      </c>
      <c r="R1254" s="10">
        <v>4.5968</v>
      </c>
      <c r="T1254" s="20"/>
      <c r="V1254" s="20"/>
      <c r="X1254" s="10">
        <v>156.07</v>
      </c>
      <c r="Y1254" s="11">
        <v>-7.3823000000000001E-5</v>
      </c>
      <c r="Z1254" s="10">
        <v>20817</v>
      </c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5">
        <f>H1254*1000000000000000</f>
        <v>31623.000000000004</v>
      </c>
      <c r="AU1254" s="4">
        <f t="shared" si="19"/>
        <v>18.3872</v>
      </c>
    </row>
    <row r="1255" spans="1:47" x14ac:dyDescent="0.25">
      <c r="A1255" s="10">
        <v>1</v>
      </c>
      <c r="B1255" s="10">
        <v>4300</v>
      </c>
      <c r="D1255" s="10">
        <v>3.5000000000000003E-2</v>
      </c>
      <c r="E1255" s="10">
        <v>15</v>
      </c>
      <c r="F1255" s="10">
        <v>15</v>
      </c>
      <c r="H1255" s="11">
        <v>3.1623000000000003E-11</v>
      </c>
      <c r="I1255" s="21"/>
      <c r="J1255" s="21"/>
      <c r="K1255" s="21"/>
      <c r="L1255" s="21"/>
      <c r="M1255" s="21"/>
      <c r="N1255" s="21"/>
      <c r="O1255" s="21"/>
      <c r="P1255" s="10">
        <v>147.54</v>
      </c>
      <c r="Q1255" s="10">
        <v>91.344999999999999</v>
      </c>
      <c r="R1255" s="10">
        <v>5.0279999999999996</v>
      </c>
      <c r="T1255" s="20"/>
      <c r="V1255" s="20"/>
      <c r="X1255" s="10">
        <v>159.32</v>
      </c>
      <c r="Y1255" s="11">
        <v>-7.6021999999999998E-5</v>
      </c>
      <c r="Z1255" s="10">
        <v>23250</v>
      </c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5">
        <f>H1255*1000000000000000</f>
        <v>31623.000000000004</v>
      </c>
      <c r="AU1255" s="4">
        <f t="shared" si="19"/>
        <v>20.111999999999998</v>
      </c>
    </row>
    <row r="1256" spans="1:47" x14ac:dyDescent="0.25">
      <c r="A1256" s="10">
        <v>1</v>
      </c>
      <c r="B1256" s="10">
        <v>4400</v>
      </c>
      <c r="D1256" s="10">
        <v>3.5000000000000003E-2</v>
      </c>
      <c r="E1256" s="10">
        <v>15</v>
      </c>
      <c r="F1256" s="10">
        <v>15</v>
      </c>
      <c r="H1256" s="11">
        <v>3.1623000000000003E-11</v>
      </c>
      <c r="I1256" s="21"/>
      <c r="J1256" s="21"/>
      <c r="K1256" s="21"/>
      <c r="L1256" s="21"/>
      <c r="M1256" s="21"/>
      <c r="N1256" s="21"/>
      <c r="O1256" s="21"/>
      <c r="P1256" s="10">
        <v>149.84</v>
      </c>
      <c r="Q1256" s="10">
        <v>95.037999999999997</v>
      </c>
      <c r="R1256" s="10">
        <v>5.4817</v>
      </c>
      <c r="T1256" s="20"/>
      <c r="V1256" s="20"/>
      <c r="X1256" s="10">
        <v>162.57</v>
      </c>
      <c r="Y1256" s="11">
        <v>-7.8324000000000004E-5</v>
      </c>
      <c r="Z1256" s="10">
        <v>25758</v>
      </c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5">
        <f>H1256*1000000000000000</f>
        <v>31623.000000000004</v>
      </c>
      <c r="AU1256" s="4">
        <f t="shared" si="19"/>
        <v>21.9268</v>
      </c>
    </row>
    <row r="1257" spans="1:47" x14ac:dyDescent="0.25">
      <c r="A1257" s="10">
        <v>1</v>
      </c>
      <c r="B1257" s="10">
        <v>4500</v>
      </c>
      <c r="D1257" s="10">
        <v>3.5000000000000003E-2</v>
      </c>
      <c r="E1257" s="10">
        <v>15</v>
      </c>
      <c r="F1257" s="10">
        <v>15</v>
      </c>
      <c r="H1257" s="11">
        <v>3.1623000000000003E-11</v>
      </c>
      <c r="I1257" s="21"/>
      <c r="J1257" s="21"/>
      <c r="K1257" s="21"/>
      <c r="L1257" s="21"/>
      <c r="M1257" s="21"/>
      <c r="N1257" s="21"/>
      <c r="O1257" s="21"/>
      <c r="P1257" s="10">
        <v>152.19999999999999</v>
      </c>
      <c r="Q1257" s="10">
        <v>98.844999999999999</v>
      </c>
      <c r="R1257" s="10">
        <v>5.9595000000000002</v>
      </c>
      <c r="T1257" s="20"/>
      <c r="V1257" s="20"/>
      <c r="X1257" s="10">
        <v>165.82</v>
      </c>
      <c r="Y1257" s="11">
        <v>-8.0756999999999999E-5</v>
      </c>
      <c r="Z1257" s="10">
        <v>28336</v>
      </c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5">
        <f>H1257*1000000000000000</f>
        <v>31623.000000000004</v>
      </c>
      <c r="AU1257" s="4">
        <f t="shared" si="19"/>
        <v>23.838000000000001</v>
      </c>
    </row>
    <row r="1258" spans="1:47" x14ac:dyDescent="0.25">
      <c r="A1258" s="10">
        <v>1</v>
      </c>
      <c r="B1258" s="10">
        <v>4600</v>
      </c>
      <c r="D1258" s="10">
        <v>3.5000000000000003E-2</v>
      </c>
      <c r="E1258" s="10">
        <v>15</v>
      </c>
      <c r="F1258" s="10">
        <v>15</v>
      </c>
      <c r="H1258" s="11">
        <v>3.1623000000000003E-11</v>
      </c>
      <c r="I1258" s="21"/>
      <c r="J1258" s="21"/>
      <c r="K1258" s="21"/>
      <c r="L1258" s="21"/>
      <c r="M1258" s="21"/>
      <c r="N1258" s="21"/>
      <c r="O1258" s="21"/>
      <c r="P1258" s="10">
        <v>154.57</v>
      </c>
      <c r="Q1258" s="10">
        <v>102.75</v>
      </c>
      <c r="R1258" s="10">
        <v>6.4614000000000003</v>
      </c>
      <c r="T1258" s="20"/>
      <c r="V1258" s="20"/>
      <c r="X1258" s="10">
        <v>169.06</v>
      </c>
      <c r="Y1258" s="11">
        <v>-8.3300000000000005E-5</v>
      </c>
      <c r="Z1258" s="10">
        <v>30991</v>
      </c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5">
        <f>H1258*1000000000000000</f>
        <v>31623.000000000004</v>
      </c>
      <c r="AU1258" s="4">
        <f t="shared" si="19"/>
        <v>25.845600000000001</v>
      </c>
    </row>
    <row r="1259" spans="1:47" x14ac:dyDescent="0.25">
      <c r="A1259" s="10">
        <v>1</v>
      </c>
      <c r="B1259" s="10">
        <v>4700</v>
      </c>
      <c r="D1259" s="10">
        <v>3.5000000000000003E-2</v>
      </c>
      <c r="E1259" s="10">
        <v>15</v>
      </c>
      <c r="F1259" s="10">
        <v>15</v>
      </c>
      <c r="H1259" s="11">
        <v>3.1623000000000003E-11</v>
      </c>
      <c r="I1259" s="21"/>
      <c r="J1259" s="21"/>
      <c r="K1259" s="21"/>
      <c r="L1259" s="21"/>
      <c r="M1259" s="21"/>
      <c r="N1259" s="21"/>
      <c r="O1259" s="21"/>
      <c r="P1259" s="10">
        <v>156.99</v>
      </c>
      <c r="Q1259" s="10">
        <v>106.77</v>
      </c>
      <c r="R1259" s="10">
        <v>6.9893000000000001</v>
      </c>
      <c r="T1259" s="20"/>
      <c r="V1259" s="20"/>
      <c r="X1259" s="10">
        <v>172.29</v>
      </c>
      <c r="Y1259" s="11">
        <v>-8.5988000000000004E-5</v>
      </c>
      <c r="Z1259" s="10">
        <v>33718</v>
      </c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5">
        <f>H1259*1000000000000000</f>
        <v>31623.000000000004</v>
      </c>
      <c r="AU1259" s="4">
        <f t="shared" si="19"/>
        <v>27.9572</v>
      </c>
    </row>
    <row r="1260" spans="1:47" x14ac:dyDescent="0.25">
      <c r="A1260" s="10">
        <v>1</v>
      </c>
      <c r="B1260" s="10">
        <v>4800</v>
      </c>
      <c r="D1260" s="10">
        <v>3.5000000000000003E-2</v>
      </c>
      <c r="E1260" s="10">
        <v>15</v>
      </c>
      <c r="F1260" s="10">
        <v>15</v>
      </c>
      <c r="H1260" s="11">
        <v>3.1623000000000003E-11</v>
      </c>
      <c r="I1260" s="21"/>
      <c r="J1260" s="21"/>
      <c r="K1260" s="21"/>
      <c r="L1260" s="21"/>
      <c r="M1260" s="21"/>
      <c r="N1260" s="21"/>
      <c r="O1260" s="21"/>
      <c r="P1260" s="10">
        <v>159.44</v>
      </c>
      <c r="Q1260" s="10">
        <v>110.9</v>
      </c>
      <c r="R1260" s="10">
        <v>7.5434000000000001</v>
      </c>
      <c r="T1260" s="20"/>
      <c r="V1260" s="20"/>
      <c r="X1260" s="10">
        <v>175.52</v>
      </c>
      <c r="Y1260" s="11">
        <v>-8.8808999999999996E-5</v>
      </c>
      <c r="Z1260" s="10">
        <v>36523</v>
      </c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5">
        <f>H1260*1000000000000000</f>
        <v>31623.000000000004</v>
      </c>
      <c r="AU1260" s="4">
        <f t="shared" si="19"/>
        <v>30.1736</v>
      </c>
    </row>
    <row r="1261" spans="1:47" x14ac:dyDescent="0.25">
      <c r="A1261" s="10">
        <v>1</v>
      </c>
      <c r="B1261" s="10">
        <v>4900</v>
      </c>
      <c r="D1261" s="10">
        <v>3.5000000000000003E-2</v>
      </c>
      <c r="E1261" s="10">
        <v>15</v>
      </c>
      <c r="F1261" s="10">
        <v>15</v>
      </c>
      <c r="H1261" s="11">
        <v>3.1623000000000003E-11</v>
      </c>
      <c r="I1261" s="21"/>
      <c r="J1261" s="21"/>
      <c r="K1261" s="21"/>
      <c r="L1261" s="21"/>
      <c r="M1261" s="21"/>
      <c r="N1261" s="21"/>
      <c r="O1261" s="21"/>
      <c r="P1261" s="10">
        <v>161.91999999999999</v>
      </c>
      <c r="Q1261" s="10">
        <v>115.14</v>
      </c>
      <c r="R1261" s="10">
        <v>8.1249000000000002</v>
      </c>
      <c r="T1261" s="20"/>
      <c r="V1261" s="20"/>
      <c r="X1261" s="10">
        <v>178.74</v>
      </c>
      <c r="Y1261" s="11">
        <v>-9.1775999999999997E-5</v>
      </c>
      <c r="Z1261" s="10">
        <v>39406</v>
      </c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5">
        <f>H1261*1000000000000000</f>
        <v>31623.000000000004</v>
      </c>
      <c r="AU1261" s="4">
        <f t="shared" si="19"/>
        <v>32.499600000000001</v>
      </c>
    </row>
    <row r="1262" spans="1:47" x14ac:dyDescent="0.25">
      <c r="A1262" s="10">
        <v>1</v>
      </c>
      <c r="B1262" s="10">
        <v>5000</v>
      </c>
      <c r="D1262" s="10">
        <v>3.5000000000000003E-2</v>
      </c>
      <c r="E1262" s="10">
        <v>15</v>
      </c>
      <c r="F1262" s="10">
        <v>15</v>
      </c>
      <c r="H1262" s="11">
        <v>3.1623000000000003E-11</v>
      </c>
      <c r="I1262" s="21"/>
      <c r="J1262" s="21"/>
      <c r="K1262" s="21"/>
      <c r="L1262" s="21"/>
      <c r="M1262" s="21"/>
      <c r="N1262" s="21"/>
      <c r="O1262" s="21"/>
      <c r="P1262" s="10">
        <v>164.43</v>
      </c>
      <c r="Q1262" s="10">
        <v>119.49</v>
      </c>
      <c r="R1262" s="10">
        <v>8.7342999999999993</v>
      </c>
      <c r="T1262" s="20"/>
      <c r="V1262" s="20"/>
      <c r="X1262" s="10">
        <v>181.96</v>
      </c>
      <c r="Y1262" s="11">
        <v>-9.4885999999999999E-5</v>
      </c>
      <c r="Z1262" s="10">
        <v>42370</v>
      </c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5">
        <f>H1262*1000000000000000</f>
        <v>31623.000000000004</v>
      </c>
      <c r="AU1262" s="4">
        <f t="shared" si="19"/>
        <v>34.937199999999997</v>
      </c>
    </row>
    <row r="1263" spans="1:47" x14ac:dyDescent="0.25">
      <c r="A1263" s="10">
        <v>1</v>
      </c>
      <c r="B1263" s="10">
        <v>5100</v>
      </c>
      <c r="D1263" s="10">
        <v>3.5000000000000003E-2</v>
      </c>
      <c r="E1263" s="10">
        <v>15</v>
      </c>
      <c r="F1263" s="10">
        <v>15</v>
      </c>
      <c r="H1263" s="11">
        <v>3.1623000000000003E-11</v>
      </c>
      <c r="I1263" s="21"/>
      <c r="J1263" s="21"/>
      <c r="K1263" s="21"/>
      <c r="L1263" s="21"/>
      <c r="M1263" s="21"/>
      <c r="N1263" s="21"/>
      <c r="O1263" s="21"/>
      <c r="P1263" s="10">
        <v>166.97</v>
      </c>
      <c r="Q1263" s="10">
        <v>123.97</v>
      </c>
      <c r="R1263" s="10">
        <v>9.3733000000000004</v>
      </c>
      <c r="T1263" s="20"/>
      <c r="V1263" s="20"/>
      <c r="X1263" s="10">
        <v>185.17</v>
      </c>
      <c r="Y1263" s="11">
        <v>-9.8164000000000004E-5</v>
      </c>
      <c r="Z1263" s="10">
        <v>45413</v>
      </c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5">
        <f>H1263*1000000000000000</f>
        <v>31623.000000000004</v>
      </c>
      <c r="AU1263" s="4">
        <f t="shared" si="19"/>
        <v>37.493200000000002</v>
      </c>
    </row>
    <row r="1264" spans="1:47" x14ac:dyDescent="0.25">
      <c r="A1264" s="10">
        <v>1</v>
      </c>
      <c r="B1264" s="10">
        <v>5200</v>
      </c>
      <c r="D1264" s="10">
        <v>3.5000000000000003E-2</v>
      </c>
      <c r="E1264" s="10">
        <v>15</v>
      </c>
      <c r="F1264" s="10">
        <v>15</v>
      </c>
      <c r="H1264" s="11">
        <v>3.1623000000000003E-11</v>
      </c>
      <c r="I1264" s="21"/>
      <c r="J1264" s="21"/>
      <c r="K1264" s="21"/>
      <c r="L1264" s="21"/>
      <c r="M1264" s="21"/>
      <c r="N1264" s="21"/>
      <c r="O1264" s="21"/>
      <c r="P1264" s="10">
        <v>169.55</v>
      </c>
      <c r="Q1264" s="10">
        <v>128.57</v>
      </c>
      <c r="R1264" s="10">
        <v>10.042999999999999</v>
      </c>
      <c r="T1264" s="20"/>
      <c r="V1264" s="20"/>
      <c r="X1264" s="10">
        <v>188.38</v>
      </c>
      <c r="Y1264" s="11">
        <v>-3.2024000000000001E-7</v>
      </c>
      <c r="Z1264" s="10">
        <v>48538</v>
      </c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5">
        <f>H1264*1000000000000000</f>
        <v>31623.000000000004</v>
      </c>
      <c r="AU1264" s="4">
        <f t="shared" si="19"/>
        <v>40.171999999999997</v>
      </c>
    </row>
    <row r="1265" spans="1:47" x14ac:dyDescent="0.25">
      <c r="A1265" s="10">
        <v>1</v>
      </c>
      <c r="B1265" s="10">
        <v>5300</v>
      </c>
      <c r="D1265" s="10">
        <v>3.5000000000000003E-2</v>
      </c>
      <c r="E1265" s="10">
        <v>15</v>
      </c>
      <c r="F1265" s="10">
        <v>15</v>
      </c>
      <c r="H1265" s="11">
        <v>3.1623000000000003E-11</v>
      </c>
      <c r="I1265" s="21"/>
      <c r="J1265" s="21"/>
      <c r="K1265" s="21"/>
      <c r="L1265" s="21"/>
      <c r="M1265" s="21"/>
      <c r="N1265" s="21"/>
      <c r="O1265" s="21"/>
      <c r="P1265" s="10">
        <v>172.16</v>
      </c>
      <c r="Q1265" s="10">
        <v>133.30000000000001</v>
      </c>
      <c r="R1265" s="10">
        <v>10.743</v>
      </c>
      <c r="T1265" s="20"/>
      <c r="V1265" s="20"/>
      <c r="X1265" s="10">
        <v>191.58</v>
      </c>
      <c r="Y1265" s="11">
        <v>-3.3744999999999999E-7</v>
      </c>
      <c r="Z1265" s="10">
        <v>51746</v>
      </c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5">
        <f>H1265*1000000000000000</f>
        <v>31623.000000000004</v>
      </c>
      <c r="AU1265" s="4">
        <f t="shared" si="19"/>
        <v>42.972000000000001</v>
      </c>
    </row>
    <row r="1266" spans="1:47" x14ac:dyDescent="0.25">
      <c r="A1266" s="10">
        <v>1</v>
      </c>
      <c r="B1266" s="10">
        <v>5400</v>
      </c>
      <c r="D1266" s="10">
        <v>3.5000000000000003E-2</v>
      </c>
      <c r="E1266" s="10">
        <v>15</v>
      </c>
      <c r="F1266" s="10">
        <v>15</v>
      </c>
      <c r="H1266" s="11">
        <v>3.1623000000000003E-11</v>
      </c>
      <c r="I1266" s="21"/>
      <c r="J1266" s="21"/>
      <c r="K1266" s="21"/>
      <c r="L1266" s="21"/>
      <c r="M1266" s="21"/>
      <c r="N1266" s="21"/>
      <c r="O1266" s="21"/>
      <c r="P1266" s="10">
        <v>174.81</v>
      </c>
      <c r="Q1266" s="10">
        <v>138.16</v>
      </c>
      <c r="R1266" s="10">
        <v>11.477</v>
      </c>
      <c r="T1266" s="20"/>
      <c r="V1266" s="20"/>
      <c r="X1266" s="10">
        <v>194.77</v>
      </c>
      <c r="Y1266" s="11">
        <v>-3.559E-7</v>
      </c>
      <c r="Z1266" s="10">
        <v>55038</v>
      </c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5">
        <f>H1266*1000000000000000</f>
        <v>31623.000000000004</v>
      </c>
      <c r="AU1266" s="4">
        <f t="shared" si="19"/>
        <v>45.908000000000001</v>
      </c>
    </row>
    <row r="1267" spans="1:47" x14ac:dyDescent="0.25">
      <c r="A1267" s="10">
        <v>1</v>
      </c>
      <c r="B1267" s="10">
        <v>5500</v>
      </c>
      <c r="D1267" s="10">
        <v>3.5000000000000003E-2</v>
      </c>
      <c r="E1267" s="10">
        <v>15</v>
      </c>
      <c r="F1267" s="10">
        <v>15</v>
      </c>
      <c r="H1267" s="11">
        <v>3.1623000000000003E-11</v>
      </c>
      <c r="I1267" s="21"/>
      <c r="J1267" s="21"/>
      <c r="K1267" s="21"/>
      <c r="L1267" s="21"/>
      <c r="M1267" s="21"/>
      <c r="N1267" s="21"/>
      <c r="O1267" s="21"/>
      <c r="P1267" s="10">
        <v>177.48</v>
      </c>
      <c r="Q1267" s="10">
        <v>143.13999999999999</v>
      </c>
      <c r="R1267" s="10">
        <v>12.244</v>
      </c>
      <c r="T1267" s="20"/>
      <c r="V1267" s="20"/>
      <c r="X1267" s="10">
        <v>197.96</v>
      </c>
      <c r="Y1267" s="11">
        <v>-3.7562000000000002E-7</v>
      </c>
      <c r="Z1267" s="10">
        <v>58418</v>
      </c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5">
        <f>H1267*1000000000000000</f>
        <v>31623.000000000004</v>
      </c>
      <c r="AU1267" s="4">
        <f t="shared" si="19"/>
        <v>48.975999999999999</v>
      </c>
    </row>
    <row r="1268" spans="1:47" x14ac:dyDescent="0.25">
      <c r="A1268" s="10">
        <v>1</v>
      </c>
      <c r="B1268" s="10">
        <v>5600</v>
      </c>
      <c r="D1268" s="10">
        <v>3.5000000000000003E-2</v>
      </c>
      <c r="E1268" s="10">
        <v>15</v>
      </c>
      <c r="F1268" s="10">
        <v>15</v>
      </c>
      <c r="H1268" s="11">
        <v>3.1623000000000003E-11</v>
      </c>
      <c r="I1268" s="21"/>
      <c r="J1268" s="21"/>
      <c r="K1268" s="21"/>
      <c r="L1268" s="21"/>
      <c r="M1268" s="21"/>
      <c r="N1268" s="21"/>
      <c r="O1268" s="21"/>
      <c r="P1268" s="10">
        <v>180.21</v>
      </c>
      <c r="Q1268" s="10">
        <v>148.27000000000001</v>
      </c>
      <c r="R1268" s="10">
        <v>13.047000000000001</v>
      </c>
      <c r="T1268" s="20"/>
      <c r="V1268" s="20"/>
      <c r="X1268" s="10">
        <v>201.15</v>
      </c>
      <c r="Y1268" s="11">
        <v>-3.9681999999999998E-7</v>
      </c>
      <c r="Z1268" s="10">
        <v>61883</v>
      </c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5">
        <f>H1268*1000000000000000</f>
        <v>31623.000000000004</v>
      </c>
      <c r="AU1268" s="4">
        <f t="shared" si="19"/>
        <v>52.188000000000002</v>
      </c>
    </row>
    <row r="1269" spans="1:47" x14ac:dyDescent="0.25">
      <c r="A1269" s="10">
        <v>1</v>
      </c>
      <c r="B1269" s="10">
        <v>5700</v>
      </c>
      <c r="D1269" s="10">
        <v>3.5000000000000003E-2</v>
      </c>
      <c r="E1269" s="10">
        <v>15</v>
      </c>
      <c r="F1269" s="10">
        <v>15</v>
      </c>
      <c r="H1269" s="11">
        <v>3.1623000000000003E-11</v>
      </c>
      <c r="I1269" s="21"/>
      <c r="J1269" s="21"/>
      <c r="K1269" s="21"/>
      <c r="L1269" s="21"/>
      <c r="M1269" s="21"/>
      <c r="N1269" s="21"/>
      <c r="O1269" s="21"/>
      <c r="P1269" s="10">
        <v>182.94</v>
      </c>
      <c r="Q1269" s="10">
        <v>153.52000000000001</v>
      </c>
      <c r="R1269" s="10">
        <v>13.884</v>
      </c>
      <c r="T1269" s="20"/>
      <c r="V1269" s="20"/>
      <c r="X1269" s="10">
        <v>204.32</v>
      </c>
      <c r="Y1269" s="11">
        <v>-4.1947999999999999E-7</v>
      </c>
      <c r="Z1269" s="10">
        <v>65441</v>
      </c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5">
        <f>H1269*1000000000000000</f>
        <v>31623.000000000004</v>
      </c>
      <c r="AU1269" s="4">
        <f t="shared" si="19"/>
        <v>55.536000000000001</v>
      </c>
    </row>
    <row r="1270" spans="1:47" x14ac:dyDescent="0.25">
      <c r="A1270" s="10">
        <v>1</v>
      </c>
      <c r="B1270" s="10">
        <v>5800</v>
      </c>
      <c r="D1270" s="10">
        <v>3.5000000000000003E-2</v>
      </c>
      <c r="E1270" s="10">
        <v>15</v>
      </c>
      <c r="F1270" s="10">
        <v>15</v>
      </c>
      <c r="H1270" s="11">
        <v>3.1623000000000003E-11</v>
      </c>
      <c r="I1270" s="21"/>
      <c r="J1270" s="21"/>
      <c r="K1270" s="21"/>
      <c r="L1270" s="21"/>
      <c r="M1270" s="21"/>
      <c r="N1270" s="21"/>
      <c r="O1270" s="21"/>
      <c r="P1270" s="10">
        <v>185.71</v>
      </c>
      <c r="Q1270" s="10">
        <v>158.91999999999999</v>
      </c>
      <c r="R1270" s="10">
        <v>14.759</v>
      </c>
      <c r="T1270" s="20"/>
      <c r="V1270" s="20"/>
      <c r="X1270" s="10">
        <v>207.49</v>
      </c>
      <c r="Y1270" s="11">
        <v>-4.4384999999999999E-7</v>
      </c>
      <c r="Z1270" s="10">
        <v>69087</v>
      </c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5">
        <f>H1270*1000000000000000</f>
        <v>31623.000000000004</v>
      </c>
      <c r="AU1270" s="4">
        <f t="shared" si="19"/>
        <v>59.036000000000001</v>
      </c>
    </row>
    <row r="1271" spans="1:47" x14ac:dyDescent="0.25">
      <c r="A1271" s="10">
        <v>1</v>
      </c>
      <c r="B1271" s="10">
        <v>5900</v>
      </c>
      <c r="D1271" s="10">
        <v>3.5000000000000003E-2</v>
      </c>
      <c r="E1271" s="10">
        <v>15</v>
      </c>
      <c r="F1271" s="10">
        <v>15</v>
      </c>
      <c r="H1271" s="11">
        <v>3.1623000000000003E-11</v>
      </c>
      <c r="I1271" s="21"/>
      <c r="J1271" s="21"/>
      <c r="K1271" s="21"/>
      <c r="L1271" s="21"/>
      <c r="M1271" s="21"/>
      <c r="N1271" s="21"/>
      <c r="O1271" s="21"/>
      <c r="P1271" s="10">
        <v>188.51</v>
      </c>
      <c r="Q1271" s="10">
        <v>164.46</v>
      </c>
      <c r="R1271" s="10">
        <v>15.672000000000001</v>
      </c>
      <c r="T1271" s="20"/>
      <c r="V1271" s="20"/>
      <c r="X1271" s="10">
        <v>210.66</v>
      </c>
      <c r="Y1271" s="11">
        <v>-4.6997999999999998E-7</v>
      </c>
      <c r="Z1271" s="10">
        <v>72828</v>
      </c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5">
        <f>H1271*1000000000000000</f>
        <v>31623.000000000004</v>
      </c>
      <c r="AU1271" s="4">
        <f t="shared" si="19"/>
        <v>62.688000000000002</v>
      </c>
    </row>
    <row r="1272" spans="1:47" x14ac:dyDescent="0.25">
      <c r="A1272" s="10">
        <v>1</v>
      </c>
      <c r="B1272" s="10">
        <v>6000</v>
      </c>
      <c r="D1272" s="10">
        <v>3.5000000000000003E-2</v>
      </c>
      <c r="E1272" s="10">
        <v>15</v>
      </c>
      <c r="F1272" s="10">
        <v>15</v>
      </c>
      <c r="H1272" s="11">
        <v>3.1623000000000003E-11</v>
      </c>
      <c r="I1272" s="21"/>
      <c r="J1272" s="21"/>
      <c r="K1272" s="21"/>
      <c r="L1272" s="21"/>
      <c r="M1272" s="21"/>
      <c r="N1272" s="21"/>
      <c r="O1272" s="21"/>
      <c r="P1272" s="10">
        <v>191.35</v>
      </c>
      <c r="Q1272" s="10">
        <v>170.16</v>
      </c>
      <c r="R1272" s="10">
        <v>16.626000000000001</v>
      </c>
      <c r="T1272" s="20"/>
      <c r="V1272" s="20"/>
      <c r="X1272" s="10">
        <v>213.82</v>
      </c>
      <c r="Y1272" s="11">
        <v>-4.9808999999999998E-7</v>
      </c>
      <c r="Z1272" s="10">
        <v>76662</v>
      </c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5">
        <f>H1272*1000000000000000</f>
        <v>31623.000000000004</v>
      </c>
      <c r="AU1272" s="4">
        <f t="shared" si="19"/>
        <v>66.504000000000005</v>
      </c>
    </row>
    <row r="1273" spans="1:47" x14ac:dyDescent="0.25">
      <c r="A1273" s="10">
        <v>1</v>
      </c>
      <c r="B1273" s="10">
        <v>6100</v>
      </c>
      <c r="D1273" s="10">
        <v>3.5000000000000003E-2</v>
      </c>
      <c r="E1273" s="10">
        <v>15</v>
      </c>
      <c r="F1273" s="10">
        <v>15</v>
      </c>
      <c r="H1273" s="11">
        <v>3.1623000000000003E-11</v>
      </c>
      <c r="I1273" s="21"/>
      <c r="J1273" s="21"/>
      <c r="K1273" s="21"/>
      <c r="L1273" s="21"/>
      <c r="M1273" s="21"/>
      <c r="N1273" s="21"/>
      <c r="O1273" s="21"/>
      <c r="P1273" s="10">
        <v>194.2</v>
      </c>
      <c r="Q1273" s="10">
        <v>175.98</v>
      </c>
      <c r="R1273" s="10">
        <v>17.619</v>
      </c>
      <c r="T1273" s="20"/>
      <c r="V1273" s="20"/>
      <c r="X1273" s="10">
        <v>216.97</v>
      </c>
      <c r="Y1273" s="11">
        <v>-5.2822E-7</v>
      </c>
      <c r="Z1273" s="10">
        <v>80594</v>
      </c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5">
        <f>H1273*1000000000000000</f>
        <v>31623.000000000004</v>
      </c>
      <c r="AU1273" s="4">
        <f t="shared" si="19"/>
        <v>70.475999999999999</v>
      </c>
    </row>
    <row r="1274" spans="1:47" x14ac:dyDescent="0.25">
      <c r="A1274" s="10">
        <v>1</v>
      </c>
      <c r="B1274" s="10">
        <v>6200</v>
      </c>
      <c r="D1274" s="10">
        <v>3.5000000000000003E-2</v>
      </c>
      <c r="E1274" s="10">
        <v>15</v>
      </c>
      <c r="F1274" s="10">
        <v>15</v>
      </c>
      <c r="H1274" s="11">
        <v>3.1623000000000003E-11</v>
      </c>
      <c r="I1274" s="21"/>
      <c r="J1274" s="21"/>
      <c r="K1274" s="21"/>
      <c r="L1274" s="21"/>
      <c r="M1274" s="21"/>
      <c r="N1274" s="21"/>
      <c r="O1274" s="21"/>
      <c r="P1274" s="10">
        <v>197.1</v>
      </c>
      <c r="Q1274" s="10">
        <v>181.98</v>
      </c>
      <c r="R1274" s="10">
        <v>18.655000000000001</v>
      </c>
      <c r="T1274" s="20"/>
      <c r="V1274" s="20"/>
      <c r="X1274" s="10">
        <v>220.11</v>
      </c>
      <c r="Y1274" s="11">
        <v>-5.6069999999999998E-7</v>
      </c>
      <c r="Z1274" s="10">
        <v>84621</v>
      </c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5">
        <f>H1274*1000000000000000</f>
        <v>31623.000000000004</v>
      </c>
      <c r="AU1274" s="4">
        <f t="shared" si="19"/>
        <v>74.62</v>
      </c>
    </row>
    <row r="1275" spans="1:47" x14ac:dyDescent="0.25">
      <c r="A1275" s="10">
        <v>1</v>
      </c>
      <c r="B1275" s="10">
        <v>6300</v>
      </c>
      <c r="D1275" s="10">
        <v>3.5000000000000003E-2</v>
      </c>
      <c r="E1275" s="10">
        <v>15</v>
      </c>
      <c r="F1275" s="10">
        <v>15</v>
      </c>
      <c r="H1275" s="11">
        <v>3.1623000000000003E-11</v>
      </c>
      <c r="I1275" s="21"/>
      <c r="J1275" s="21"/>
      <c r="K1275" s="21"/>
      <c r="L1275" s="21"/>
      <c r="M1275" s="21"/>
      <c r="N1275" s="21"/>
      <c r="O1275" s="21"/>
      <c r="P1275" s="10">
        <v>200</v>
      </c>
      <c r="Q1275" s="10">
        <v>188.11</v>
      </c>
      <c r="R1275" s="10">
        <v>19.733000000000001</v>
      </c>
      <c r="T1275" s="20"/>
      <c r="V1275" s="20"/>
      <c r="X1275" s="10">
        <v>223.25</v>
      </c>
      <c r="Y1275" s="11">
        <v>-5.9551999999999998E-7</v>
      </c>
      <c r="Z1275" s="10">
        <v>88751</v>
      </c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5">
        <f>H1275*1000000000000000</f>
        <v>31623.000000000004</v>
      </c>
      <c r="AU1275" s="4">
        <f t="shared" si="19"/>
        <v>78.932000000000002</v>
      </c>
    </row>
    <row r="1276" spans="1:47" x14ac:dyDescent="0.25">
      <c r="A1276" s="10">
        <v>1</v>
      </c>
      <c r="B1276" s="10">
        <v>6400</v>
      </c>
      <c r="D1276" s="10">
        <v>3.5000000000000003E-2</v>
      </c>
      <c r="E1276" s="10">
        <v>15</v>
      </c>
      <c r="F1276" s="10">
        <v>15</v>
      </c>
      <c r="H1276" s="11">
        <v>3.1623000000000003E-11</v>
      </c>
      <c r="I1276" s="21"/>
      <c r="J1276" s="21"/>
      <c r="K1276" s="21"/>
      <c r="L1276" s="21"/>
      <c r="M1276" s="21"/>
      <c r="N1276" s="21"/>
      <c r="O1276" s="21"/>
      <c r="P1276" s="10">
        <v>202.96</v>
      </c>
      <c r="Q1276" s="10">
        <v>194.42</v>
      </c>
      <c r="R1276" s="10">
        <v>20.858000000000001</v>
      </c>
      <c r="T1276" s="20"/>
      <c r="V1276" s="20"/>
      <c r="X1276" s="10">
        <v>226.38</v>
      </c>
      <c r="Y1276" s="11">
        <v>-6.3313999999999996E-7</v>
      </c>
      <c r="Z1276" s="10">
        <v>92978</v>
      </c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5">
        <f>H1276*1000000000000000</f>
        <v>31623.000000000004</v>
      </c>
      <c r="AU1276" s="4">
        <f t="shared" si="19"/>
        <v>83.432000000000002</v>
      </c>
    </row>
    <row r="1277" spans="1:47" x14ac:dyDescent="0.25">
      <c r="A1277" s="10">
        <v>1</v>
      </c>
      <c r="B1277" s="10">
        <v>6500</v>
      </c>
      <c r="D1277" s="10">
        <v>3.5000000000000003E-2</v>
      </c>
      <c r="E1277" s="10">
        <v>15</v>
      </c>
      <c r="F1277" s="10">
        <v>15</v>
      </c>
      <c r="H1277" s="11">
        <v>3.1623000000000003E-11</v>
      </c>
      <c r="I1277" s="21"/>
      <c r="J1277" s="21"/>
      <c r="K1277" s="21"/>
      <c r="L1277" s="21"/>
      <c r="M1277" s="21"/>
      <c r="N1277" s="21"/>
      <c r="O1277" s="21"/>
      <c r="P1277" s="10">
        <v>205.92</v>
      </c>
      <c r="Q1277" s="10">
        <v>200.87</v>
      </c>
      <c r="R1277" s="10">
        <v>22.027999999999999</v>
      </c>
      <c r="T1277" s="20"/>
      <c r="V1277" s="20"/>
      <c r="X1277" s="10">
        <v>229.5</v>
      </c>
      <c r="Y1277" s="11">
        <v>-6.7354000000000003E-7</v>
      </c>
      <c r="Z1277" s="10">
        <v>97311</v>
      </c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5">
        <f>H1277*1000000000000000</f>
        <v>31623.000000000004</v>
      </c>
      <c r="AU1277" s="4">
        <f t="shared" si="19"/>
        <v>88.111999999999995</v>
      </c>
    </row>
    <row r="1278" spans="1:47" x14ac:dyDescent="0.25">
      <c r="A1278" s="10">
        <v>1</v>
      </c>
      <c r="B1278" s="10">
        <v>6600</v>
      </c>
      <c r="D1278" s="10">
        <v>3.5000000000000003E-2</v>
      </c>
      <c r="E1278" s="10">
        <v>15</v>
      </c>
      <c r="F1278" s="10">
        <v>15</v>
      </c>
      <c r="H1278" s="11">
        <v>3.1623000000000003E-11</v>
      </c>
      <c r="I1278" s="21"/>
      <c r="J1278" s="21"/>
      <c r="K1278" s="21"/>
      <c r="L1278" s="21"/>
      <c r="M1278" s="21"/>
      <c r="N1278" s="21"/>
      <c r="O1278" s="21"/>
      <c r="P1278" s="10">
        <v>208.91</v>
      </c>
      <c r="Q1278" s="10">
        <v>207.49</v>
      </c>
      <c r="R1278" s="10">
        <v>23.245000000000001</v>
      </c>
      <c r="T1278" s="20"/>
      <c r="V1278" s="20"/>
      <c r="X1278" s="10">
        <v>232.62</v>
      </c>
      <c r="Y1278" s="11">
        <v>-7.1706000000000004E-7</v>
      </c>
      <c r="Z1278" s="11">
        <v>101750</v>
      </c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  <c r="AK1278" s="21"/>
      <c r="AL1278" s="21"/>
      <c r="AM1278" s="21"/>
      <c r="AN1278" s="21"/>
      <c r="AO1278" s="21"/>
      <c r="AP1278" s="21"/>
      <c r="AQ1278" s="21"/>
      <c r="AR1278" s="21"/>
      <c r="AS1278" s="21"/>
      <c r="AT1278" s="5">
        <f>H1278*1000000000000000</f>
        <v>31623.000000000004</v>
      </c>
      <c r="AU1278" s="4">
        <f t="shared" si="19"/>
        <v>92.98</v>
      </c>
    </row>
    <row r="1279" spans="1:47" x14ac:dyDescent="0.25">
      <c r="A1279" s="10">
        <v>1</v>
      </c>
      <c r="B1279" s="10">
        <v>6700</v>
      </c>
      <c r="D1279" s="10">
        <v>3.5000000000000003E-2</v>
      </c>
      <c r="E1279" s="10">
        <v>15</v>
      </c>
      <c r="F1279" s="10">
        <v>15</v>
      </c>
      <c r="H1279" s="11">
        <v>3.1623000000000003E-11</v>
      </c>
      <c r="I1279" s="21"/>
      <c r="J1279" s="21"/>
      <c r="K1279" s="21"/>
      <c r="L1279" s="21"/>
      <c r="M1279" s="21"/>
      <c r="N1279" s="21"/>
      <c r="O1279" s="21"/>
      <c r="P1279" s="10">
        <v>211.94</v>
      </c>
      <c r="Q1279" s="10">
        <v>214.29</v>
      </c>
      <c r="R1279" s="10">
        <v>24.512</v>
      </c>
      <c r="T1279" s="20"/>
      <c r="V1279" s="20"/>
      <c r="X1279" s="10">
        <v>235.72</v>
      </c>
      <c r="Y1279" s="11">
        <v>-7.6407000000000004E-7</v>
      </c>
      <c r="Z1279" s="11">
        <v>106290</v>
      </c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  <c r="AK1279" s="21"/>
      <c r="AL1279" s="21"/>
      <c r="AM1279" s="21"/>
      <c r="AN1279" s="21"/>
      <c r="AO1279" s="21"/>
      <c r="AP1279" s="21"/>
      <c r="AQ1279" s="21"/>
      <c r="AR1279" s="21"/>
      <c r="AS1279" s="21"/>
      <c r="AT1279" s="5">
        <f>H1279*1000000000000000</f>
        <v>31623.000000000004</v>
      </c>
      <c r="AU1279" s="4">
        <f t="shared" si="19"/>
        <v>98.048000000000002</v>
      </c>
    </row>
    <row r="1280" spans="1:47" x14ac:dyDescent="0.25">
      <c r="A1280" s="10">
        <v>1</v>
      </c>
      <c r="B1280" s="10">
        <v>6800</v>
      </c>
      <c r="D1280" s="10">
        <v>3.5000000000000003E-2</v>
      </c>
      <c r="E1280" s="10">
        <v>15</v>
      </c>
      <c r="F1280" s="10">
        <v>15</v>
      </c>
      <c r="H1280" s="11">
        <v>3.1623000000000003E-11</v>
      </c>
      <c r="I1280" s="21"/>
      <c r="J1280" s="21"/>
      <c r="K1280" s="21"/>
      <c r="L1280" s="21"/>
      <c r="M1280" s="21"/>
      <c r="N1280" s="21"/>
      <c r="O1280" s="21"/>
      <c r="P1280" s="10">
        <v>214.96</v>
      </c>
      <c r="Q1280" s="10">
        <v>221.23</v>
      </c>
      <c r="R1280" s="10">
        <v>25.827999999999999</v>
      </c>
      <c r="T1280" s="20"/>
      <c r="V1280" s="20"/>
      <c r="X1280" s="10">
        <v>238.82</v>
      </c>
      <c r="Y1280" s="11">
        <v>-8.1457999999999998E-7</v>
      </c>
      <c r="Z1280" s="11">
        <v>110940</v>
      </c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  <c r="AK1280" s="21"/>
      <c r="AL1280" s="21"/>
      <c r="AM1280" s="21"/>
      <c r="AN1280" s="21"/>
      <c r="AO1280" s="21"/>
      <c r="AP1280" s="21"/>
      <c r="AQ1280" s="21"/>
      <c r="AR1280" s="21"/>
      <c r="AS1280" s="21"/>
      <c r="AT1280" s="5">
        <f>H1280*1000000000000000</f>
        <v>31623.000000000004</v>
      </c>
      <c r="AU1280" s="4">
        <f t="shared" si="19"/>
        <v>103.312</v>
      </c>
    </row>
    <row r="1281" spans="1:47" x14ac:dyDescent="0.25">
      <c r="A1281" s="10">
        <v>1</v>
      </c>
      <c r="B1281" s="10">
        <v>6900</v>
      </c>
      <c r="D1281" s="10">
        <v>3.5000000000000003E-2</v>
      </c>
      <c r="E1281" s="10">
        <v>15</v>
      </c>
      <c r="F1281" s="10">
        <v>15</v>
      </c>
      <c r="H1281" s="11">
        <v>3.1623000000000003E-11</v>
      </c>
      <c r="I1281" s="21"/>
      <c r="J1281" s="21"/>
      <c r="K1281" s="21"/>
      <c r="L1281" s="21"/>
      <c r="M1281" s="21"/>
      <c r="N1281" s="21"/>
      <c r="O1281" s="21"/>
      <c r="P1281" s="10">
        <v>218.02</v>
      </c>
      <c r="Q1281" s="10">
        <v>228.35</v>
      </c>
      <c r="R1281" s="10">
        <v>27.196000000000002</v>
      </c>
      <c r="T1281" s="20"/>
      <c r="V1281" s="20"/>
      <c r="X1281" s="10">
        <v>241.91</v>
      </c>
      <c r="Y1281" s="11">
        <v>-8.6909000000000001E-7</v>
      </c>
      <c r="Z1281" s="11">
        <v>115700</v>
      </c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  <c r="AK1281" s="21"/>
      <c r="AL1281" s="21"/>
      <c r="AM1281" s="21"/>
      <c r="AN1281" s="21"/>
      <c r="AO1281" s="21"/>
      <c r="AP1281" s="21"/>
      <c r="AQ1281" s="21"/>
      <c r="AR1281" s="21"/>
      <c r="AS1281" s="21"/>
      <c r="AT1281" s="5">
        <f>H1281*1000000000000000</f>
        <v>31623.000000000004</v>
      </c>
      <c r="AU1281" s="4">
        <f t="shared" si="19"/>
        <v>108.78400000000001</v>
      </c>
    </row>
    <row r="1282" spans="1:47" x14ac:dyDescent="0.25">
      <c r="A1282" s="10">
        <v>1</v>
      </c>
      <c r="B1282" s="10">
        <v>7000</v>
      </c>
      <c r="D1282" s="10">
        <v>3.5000000000000003E-2</v>
      </c>
      <c r="E1282" s="10">
        <v>15</v>
      </c>
      <c r="F1282" s="10">
        <v>15</v>
      </c>
      <c r="H1282" s="11">
        <v>3.1623000000000003E-11</v>
      </c>
      <c r="I1282" s="21"/>
      <c r="J1282" s="21"/>
      <c r="K1282" s="21"/>
      <c r="L1282" s="21"/>
      <c r="M1282" s="21"/>
      <c r="N1282" s="21"/>
      <c r="O1282" s="21"/>
      <c r="P1282" s="10">
        <v>221.11</v>
      </c>
      <c r="Q1282" s="10">
        <v>235.67</v>
      </c>
      <c r="R1282" s="10">
        <v>28.619</v>
      </c>
      <c r="T1282" s="20"/>
      <c r="V1282" s="20"/>
      <c r="X1282" s="10">
        <v>244.99</v>
      </c>
      <c r="Y1282" s="11">
        <v>-9.2806000000000001E-7</v>
      </c>
      <c r="Z1282" s="11">
        <v>120570</v>
      </c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  <c r="AK1282" s="21"/>
      <c r="AL1282" s="21"/>
      <c r="AM1282" s="21"/>
      <c r="AN1282" s="21"/>
      <c r="AO1282" s="21"/>
      <c r="AP1282" s="21"/>
      <c r="AQ1282" s="21"/>
      <c r="AR1282" s="21"/>
      <c r="AS1282" s="21"/>
      <c r="AT1282" s="5">
        <f>H1282*1000000000000000</f>
        <v>31623.000000000004</v>
      </c>
      <c r="AU1282" s="4">
        <f t="shared" ref="AU1282:AU1345" si="20">4*R1282</f>
        <v>114.476</v>
      </c>
    </row>
    <row r="1283" spans="1:47" x14ac:dyDescent="0.25">
      <c r="A1283" s="10">
        <v>1</v>
      </c>
      <c r="B1283" s="10">
        <v>1000</v>
      </c>
      <c r="D1283" s="10">
        <v>3.5000000000000003E-2</v>
      </c>
      <c r="E1283" s="10">
        <v>15</v>
      </c>
      <c r="F1283" s="10">
        <v>15</v>
      </c>
      <c r="H1283" s="11">
        <v>4.2170000000000001E-11</v>
      </c>
      <c r="I1283" s="21"/>
      <c r="J1283" s="21"/>
      <c r="K1283" s="21"/>
      <c r="L1283" s="21"/>
      <c r="M1283" s="21"/>
      <c r="N1283" s="21"/>
      <c r="O1283" s="21"/>
      <c r="P1283" s="10">
        <v>0</v>
      </c>
      <c r="Q1283" s="10">
        <v>0</v>
      </c>
      <c r="R1283" s="10">
        <v>0</v>
      </c>
      <c r="T1283" s="20"/>
      <c r="V1283" s="20"/>
      <c r="X1283" s="10">
        <v>0</v>
      </c>
      <c r="Y1283" s="10">
        <v>0</v>
      </c>
      <c r="Z1283" s="10">
        <v>34.765000000000001</v>
      </c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5">
        <f>H1283*1000000000000000</f>
        <v>42170</v>
      </c>
      <c r="AU1283" s="4">
        <f t="shared" si="20"/>
        <v>0</v>
      </c>
    </row>
    <row r="1284" spans="1:47" x14ac:dyDescent="0.25">
      <c r="A1284" s="10">
        <v>1</v>
      </c>
      <c r="B1284" s="10">
        <v>1100</v>
      </c>
      <c r="D1284" s="10">
        <v>3.5000000000000003E-2</v>
      </c>
      <c r="E1284" s="10">
        <v>15</v>
      </c>
      <c r="F1284" s="10">
        <v>15</v>
      </c>
      <c r="H1284" s="11">
        <v>4.2170000000000001E-11</v>
      </c>
      <c r="I1284" s="21"/>
      <c r="J1284" s="21"/>
      <c r="K1284" s="21"/>
      <c r="L1284" s="21"/>
      <c r="M1284" s="21"/>
      <c r="N1284" s="21"/>
      <c r="O1284" s="21"/>
      <c r="P1284" s="10">
        <v>0</v>
      </c>
      <c r="Q1284" s="10">
        <v>0</v>
      </c>
      <c r="R1284" s="10">
        <v>0</v>
      </c>
      <c r="T1284" s="20"/>
      <c r="V1284" s="20"/>
      <c r="X1284" s="10">
        <v>0</v>
      </c>
      <c r="Y1284" s="10">
        <v>0</v>
      </c>
      <c r="Z1284" s="10">
        <v>33.877000000000002</v>
      </c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5">
        <f>H1284*1000000000000000</f>
        <v>42170</v>
      </c>
      <c r="AU1284" s="4">
        <f t="shared" si="20"/>
        <v>0</v>
      </c>
    </row>
    <row r="1285" spans="1:47" x14ac:dyDescent="0.25">
      <c r="A1285" s="10">
        <v>1</v>
      </c>
      <c r="B1285" s="10">
        <v>1200</v>
      </c>
      <c r="D1285" s="10">
        <v>3.5000000000000003E-2</v>
      </c>
      <c r="E1285" s="10">
        <v>15</v>
      </c>
      <c r="F1285" s="10">
        <v>15</v>
      </c>
      <c r="H1285" s="11">
        <v>4.2170000000000001E-11</v>
      </c>
      <c r="I1285" s="21"/>
      <c r="J1285" s="21"/>
      <c r="K1285" s="21"/>
      <c r="L1285" s="21"/>
      <c r="M1285" s="21"/>
      <c r="N1285" s="21"/>
      <c r="O1285" s="21"/>
      <c r="P1285" s="10">
        <v>0</v>
      </c>
      <c r="Q1285" s="10">
        <v>0</v>
      </c>
      <c r="R1285" s="10">
        <v>0</v>
      </c>
      <c r="T1285" s="20"/>
      <c r="V1285" s="20"/>
      <c r="X1285" s="10">
        <v>0</v>
      </c>
      <c r="Y1285" s="10">
        <v>0</v>
      </c>
      <c r="Z1285" s="10">
        <v>33.213999999999999</v>
      </c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5">
        <f>H1285*1000000000000000</f>
        <v>42170</v>
      </c>
      <c r="AU1285" s="4">
        <f t="shared" si="20"/>
        <v>0</v>
      </c>
    </row>
    <row r="1286" spans="1:47" x14ac:dyDescent="0.25">
      <c r="A1286" s="10">
        <v>1</v>
      </c>
      <c r="B1286" s="10">
        <v>1300</v>
      </c>
      <c r="D1286" s="10">
        <v>3.5000000000000003E-2</v>
      </c>
      <c r="E1286" s="10">
        <v>15</v>
      </c>
      <c r="F1286" s="10">
        <v>15</v>
      </c>
      <c r="H1286" s="11">
        <v>4.2170000000000001E-11</v>
      </c>
      <c r="I1286" s="21"/>
      <c r="J1286" s="21"/>
      <c r="K1286" s="21"/>
      <c r="L1286" s="21"/>
      <c r="M1286" s="21"/>
      <c r="N1286" s="21"/>
      <c r="O1286" s="21"/>
      <c r="P1286" s="10">
        <v>0</v>
      </c>
      <c r="Q1286" s="10">
        <v>0</v>
      </c>
      <c r="R1286" s="10">
        <v>0</v>
      </c>
      <c r="T1286" s="20"/>
      <c r="V1286" s="20"/>
      <c r="X1286" s="10">
        <v>0</v>
      </c>
      <c r="Y1286" s="10">
        <v>0</v>
      </c>
      <c r="Z1286" s="10">
        <v>33.213999999999999</v>
      </c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5">
        <f>H1286*1000000000000000</f>
        <v>42170</v>
      </c>
      <c r="AU1286" s="4">
        <f t="shared" si="20"/>
        <v>0</v>
      </c>
    </row>
    <row r="1287" spans="1:47" x14ac:dyDescent="0.25">
      <c r="A1287" s="10">
        <v>1</v>
      </c>
      <c r="B1287" s="10">
        <v>1400</v>
      </c>
      <c r="D1287" s="10">
        <v>3.5000000000000003E-2</v>
      </c>
      <c r="E1287" s="10">
        <v>15</v>
      </c>
      <c r="F1287" s="10">
        <v>15</v>
      </c>
      <c r="H1287" s="11">
        <v>4.2170000000000001E-11</v>
      </c>
      <c r="I1287" s="21"/>
      <c r="J1287" s="21"/>
      <c r="K1287" s="21"/>
      <c r="L1287" s="21"/>
      <c r="M1287" s="21"/>
      <c r="N1287" s="21"/>
      <c r="O1287" s="21"/>
      <c r="P1287" s="10">
        <v>0</v>
      </c>
      <c r="Q1287" s="10">
        <v>0</v>
      </c>
      <c r="R1287" s="10">
        <v>0</v>
      </c>
      <c r="T1287" s="20"/>
      <c r="V1287" s="20"/>
      <c r="X1287" s="10">
        <v>0</v>
      </c>
      <c r="Y1287" s="10">
        <v>0</v>
      </c>
      <c r="Z1287" s="10">
        <v>1.2611000000000001</v>
      </c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5">
        <f>H1287*1000000000000000</f>
        <v>42170</v>
      </c>
      <c r="AU1287" s="4">
        <f t="shared" si="20"/>
        <v>0</v>
      </c>
    </row>
    <row r="1288" spans="1:47" x14ac:dyDescent="0.25">
      <c r="A1288" s="10">
        <v>1</v>
      </c>
      <c r="B1288" s="10">
        <v>1500</v>
      </c>
      <c r="D1288" s="10">
        <v>3.5000000000000003E-2</v>
      </c>
      <c r="E1288" s="10">
        <v>15</v>
      </c>
      <c r="F1288" s="10">
        <v>15</v>
      </c>
      <c r="H1288" s="11">
        <v>4.2170000000000001E-11</v>
      </c>
      <c r="I1288" s="21"/>
      <c r="J1288" s="21"/>
      <c r="K1288" s="21"/>
      <c r="L1288" s="21"/>
      <c r="M1288" s="21"/>
      <c r="N1288" s="21"/>
      <c r="O1288" s="21"/>
      <c r="P1288" s="10">
        <v>9.5680999999999994</v>
      </c>
      <c r="Q1288" s="10">
        <v>1.9392</v>
      </c>
      <c r="R1288" s="10">
        <v>3.3292E-3</v>
      </c>
      <c r="T1288" s="20"/>
      <c r="V1288" s="20"/>
      <c r="X1288" s="10">
        <v>63.433999999999997</v>
      </c>
      <c r="Y1288" s="11">
        <v>-3.3658999999999998E-6</v>
      </c>
      <c r="Z1288" s="10">
        <v>2.3765000000000001</v>
      </c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5">
        <f>H1288*1000000000000000</f>
        <v>42170</v>
      </c>
      <c r="AU1288" s="4">
        <f t="shared" si="20"/>
        <v>1.33168E-2</v>
      </c>
    </row>
    <row r="1289" spans="1:47" x14ac:dyDescent="0.25">
      <c r="A1289" s="10">
        <v>1</v>
      </c>
      <c r="B1289" s="10">
        <v>1600</v>
      </c>
      <c r="D1289" s="10">
        <v>3.5000000000000003E-2</v>
      </c>
      <c r="E1289" s="10">
        <v>15</v>
      </c>
      <c r="F1289" s="10">
        <v>15</v>
      </c>
      <c r="H1289" s="11">
        <v>4.2170000000000001E-11</v>
      </c>
      <c r="I1289" s="21"/>
      <c r="J1289" s="21"/>
      <c r="K1289" s="21"/>
      <c r="L1289" s="21"/>
      <c r="M1289" s="21"/>
      <c r="N1289" s="21"/>
      <c r="O1289" s="21"/>
      <c r="P1289" s="10">
        <v>13.734</v>
      </c>
      <c r="Q1289" s="10">
        <v>3.02</v>
      </c>
      <c r="R1289" s="10">
        <v>1.0012999999999999E-2</v>
      </c>
      <c r="T1289" s="20"/>
      <c r="V1289" s="20"/>
      <c r="X1289" s="10">
        <v>67.531000000000006</v>
      </c>
      <c r="Y1289" s="11">
        <v>-4.6881000000000001E-6</v>
      </c>
      <c r="Z1289" s="10">
        <v>0.70267999999999997</v>
      </c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5">
        <f>H1289*1000000000000000</f>
        <v>42170</v>
      </c>
      <c r="AU1289" s="4">
        <f t="shared" si="20"/>
        <v>4.0051999999999997E-2</v>
      </c>
    </row>
    <row r="1290" spans="1:47" x14ac:dyDescent="0.25">
      <c r="A1290" s="10">
        <v>1</v>
      </c>
      <c r="B1290" s="10">
        <v>1700</v>
      </c>
      <c r="D1290" s="10">
        <v>3.5000000000000003E-2</v>
      </c>
      <c r="E1290" s="10">
        <v>15</v>
      </c>
      <c r="F1290" s="10">
        <v>15</v>
      </c>
      <c r="H1290" s="11">
        <v>4.2170000000000001E-11</v>
      </c>
      <c r="I1290" s="21"/>
      <c r="J1290" s="21"/>
      <c r="K1290" s="21"/>
      <c r="L1290" s="21"/>
      <c r="M1290" s="21"/>
      <c r="N1290" s="21"/>
      <c r="O1290" s="21"/>
      <c r="P1290" s="10">
        <v>18.462</v>
      </c>
      <c r="Q1290" s="10">
        <v>4.3581000000000003</v>
      </c>
      <c r="R1290" s="10">
        <v>2.0767999999999998E-2</v>
      </c>
      <c r="T1290" s="20"/>
      <c r="V1290" s="20"/>
      <c r="X1290" s="10">
        <v>71.372</v>
      </c>
      <c r="Y1290" s="11">
        <v>-6.1672E-6</v>
      </c>
      <c r="Z1290" s="10">
        <v>1.7299</v>
      </c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5">
        <f>H1290*1000000000000000</f>
        <v>42170</v>
      </c>
      <c r="AU1290" s="4">
        <f t="shared" si="20"/>
        <v>8.3071999999999993E-2</v>
      </c>
    </row>
    <row r="1291" spans="1:47" x14ac:dyDescent="0.25">
      <c r="A1291" s="10">
        <v>1</v>
      </c>
      <c r="B1291" s="10">
        <v>1800</v>
      </c>
      <c r="D1291" s="10">
        <v>3.5000000000000003E-2</v>
      </c>
      <c r="E1291" s="10">
        <v>15</v>
      </c>
      <c r="F1291" s="10">
        <v>15</v>
      </c>
      <c r="H1291" s="11">
        <v>4.2170000000000001E-11</v>
      </c>
      <c r="I1291" s="21"/>
      <c r="J1291" s="21"/>
      <c r="K1291" s="21"/>
      <c r="L1291" s="21"/>
      <c r="M1291" s="21"/>
      <c r="N1291" s="21"/>
      <c r="O1291" s="21"/>
      <c r="P1291" s="10">
        <v>23.768000000000001</v>
      </c>
      <c r="Q1291" s="10">
        <v>5.9813999999999998</v>
      </c>
      <c r="R1291" s="10">
        <v>3.6748999999999997E-2</v>
      </c>
      <c r="T1291" s="20"/>
      <c r="V1291" s="20"/>
      <c r="X1291" s="10">
        <v>75.075999999999993</v>
      </c>
      <c r="Y1291" s="11">
        <v>-7.8140000000000001E-6</v>
      </c>
      <c r="Z1291" s="10">
        <v>1.7178</v>
      </c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5">
        <f>H1291*1000000000000000</f>
        <v>42170</v>
      </c>
      <c r="AU1291" s="4">
        <f t="shared" si="20"/>
        <v>0.14699599999999999</v>
      </c>
    </row>
    <row r="1292" spans="1:47" x14ac:dyDescent="0.25">
      <c r="A1292" s="10">
        <v>1</v>
      </c>
      <c r="B1292" s="10">
        <v>1900</v>
      </c>
      <c r="D1292" s="10">
        <v>3.5000000000000003E-2</v>
      </c>
      <c r="E1292" s="10">
        <v>15</v>
      </c>
      <c r="F1292" s="10">
        <v>15</v>
      </c>
      <c r="H1292" s="11">
        <v>4.2170000000000001E-11</v>
      </c>
      <c r="I1292" s="21"/>
      <c r="J1292" s="21"/>
      <c r="K1292" s="21"/>
      <c r="L1292" s="21"/>
      <c r="M1292" s="21"/>
      <c r="N1292" s="21"/>
      <c r="O1292" s="21"/>
      <c r="P1292" s="10">
        <v>29.68</v>
      </c>
      <c r="Q1292" s="10">
        <v>7.9227999999999996</v>
      </c>
      <c r="R1292" s="10">
        <v>5.926E-2</v>
      </c>
      <c r="T1292" s="20"/>
      <c r="V1292" s="20"/>
      <c r="X1292" s="10">
        <v>78.7</v>
      </c>
      <c r="Y1292" s="11">
        <v>-9.6463999999999997E-6</v>
      </c>
      <c r="Z1292" s="10">
        <v>2.3081999999999998</v>
      </c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5">
        <f>H1292*1000000000000000</f>
        <v>42170</v>
      </c>
      <c r="AU1292" s="4">
        <f t="shared" si="20"/>
        <v>0.23704</v>
      </c>
    </row>
    <row r="1293" spans="1:47" x14ac:dyDescent="0.25">
      <c r="A1293" s="10">
        <v>1</v>
      </c>
      <c r="B1293" s="10">
        <v>2000</v>
      </c>
      <c r="D1293" s="10">
        <v>3.5000000000000003E-2</v>
      </c>
      <c r="E1293" s="10">
        <v>15</v>
      </c>
      <c r="F1293" s="10">
        <v>15</v>
      </c>
      <c r="H1293" s="11">
        <v>4.2170000000000001E-11</v>
      </c>
      <c r="I1293" s="21"/>
      <c r="J1293" s="21"/>
      <c r="K1293" s="21"/>
      <c r="L1293" s="21"/>
      <c r="M1293" s="21"/>
      <c r="N1293" s="21"/>
      <c r="O1293" s="21"/>
      <c r="P1293" s="10">
        <v>36.195999999999998</v>
      </c>
      <c r="Q1293" s="10">
        <v>10.208</v>
      </c>
      <c r="R1293" s="10">
        <v>8.9754E-2</v>
      </c>
      <c r="T1293" s="20"/>
      <c r="V1293" s="20"/>
      <c r="X1293" s="10">
        <v>82.269000000000005</v>
      </c>
      <c r="Y1293" s="11">
        <v>-1.1674E-5</v>
      </c>
      <c r="Z1293" s="10">
        <v>1.8242</v>
      </c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5">
        <f>H1293*1000000000000000</f>
        <v>42170</v>
      </c>
      <c r="AU1293" s="4">
        <f t="shared" si="20"/>
        <v>0.359016</v>
      </c>
    </row>
    <row r="1294" spans="1:47" x14ac:dyDescent="0.25">
      <c r="A1294" s="10">
        <v>1</v>
      </c>
      <c r="B1294" s="10">
        <v>2100</v>
      </c>
      <c r="D1294" s="10">
        <v>3.5000000000000003E-2</v>
      </c>
      <c r="E1294" s="10">
        <v>15</v>
      </c>
      <c r="F1294" s="10">
        <v>15</v>
      </c>
      <c r="H1294" s="11">
        <v>4.2170000000000001E-11</v>
      </c>
      <c r="I1294" s="21"/>
      <c r="J1294" s="21"/>
      <c r="K1294" s="21"/>
      <c r="L1294" s="21"/>
      <c r="M1294" s="21"/>
      <c r="N1294" s="21"/>
      <c r="O1294" s="21"/>
      <c r="P1294" s="10">
        <v>43.326999999999998</v>
      </c>
      <c r="Q1294" s="10">
        <v>12.866</v>
      </c>
      <c r="R1294" s="10">
        <v>0.12981999999999999</v>
      </c>
      <c r="T1294" s="20"/>
      <c r="V1294" s="20"/>
      <c r="X1294" s="10">
        <v>85.801000000000002</v>
      </c>
      <c r="Y1294" s="11">
        <v>-1.3912E-5</v>
      </c>
      <c r="Z1294" s="10">
        <v>1.8361000000000001</v>
      </c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5">
        <f>H1294*1000000000000000</f>
        <v>42170</v>
      </c>
      <c r="AU1294" s="4">
        <f t="shared" si="20"/>
        <v>0.51927999999999996</v>
      </c>
    </row>
    <row r="1295" spans="1:47" x14ac:dyDescent="0.25">
      <c r="A1295" s="10">
        <v>1</v>
      </c>
      <c r="B1295" s="10">
        <v>2200</v>
      </c>
      <c r="D1295" s="10">
        <v>3.5000000000000003E-2</v>
      </c>
      <c r="E1295" s="10">
        <v>15</v>
      </c>
      <c r="F1295" s="10">
        <v>15</v>
      </c>
      <c r="H1295" s="11">
        <v>4.2170000000000001E-11</v>
      </c>
      <c r="I1295" s="21"/>
      <c r="J1295" s="21"/>
      <c r="K1295" s="21"/>
      <c r="L1295" s="21"/>
      <c r="M1295" s="21"/>
      <c r="N1295" s="21"/>
      <c r="O1295" s="21"/>
      <c r="P1295" s="10">
        <v>51.064</v>
      </c>
      <c r="Q1295" s="10">
        <v>15.92</v>
      </c>
      <c r="R1295" s="10">
        <v>0.18118999999999999</v>
      </c>
      <c r="T1295" s="20"/>
      <c r="V1295" s="20"/>
      <c r="X1295" s="10">
        <v>89.304000000000002</v>
      </c>
      <c r="Y1295" s="11">
        <v>-1.6373000000000001E-5</v>
      </c>
      <c r="Z1295" s="10">
        <v>1.8855</v>
      </c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5">
        <f>H1295*1000000000000000</f>
        <v>42170</v>
      </c>
      <c r="AU1295" s="4">
        <f t="shared" si="20"/>
        <v>0.72475999999999996</v>
      </c>
    </row>
    <row r="1296" spans="1:47" x14ac:dyDescent="0.25">
      <c r="A1296" s="10">
        <v>1</v>
      </c>
      <c r="B1296" s="10">
        <v>2300</v>
      </c>
      <c r="D1296" s="10">
        <v>3.5000000000000003E-2</v>
      </c>
      <c r="E1296" s="10">
        <v>15</v>
      </c>
      <c r="F1296" s="10">
        <v>15</v>
      </c>
      <c r="H1296" s="11">
        <v>4.2170000000000001E-11</v>
      </c>
      <c r="I1296" s="21"/>
      <c r="J1296" s="21"/>
      <c r="K1296" s="21"/>
      <c r="L1296" s="21"/>
      <c r="M1296" s="21"/>
      <c r="N1296" s="21"/>
      <c r="O1296" s="21"/>
      <c r="P1296" s="10">
        <v>59.39</v>
      </c>
      <c r="Q1296" s="10">
        <v>19.393000000000001</v>
      </c>
      <c r="R1296" s="10">
        <v>0.24571999999999999</v>
      </c>
      <c r="T1296" s="20"/>
      <c r="V1296" s="20"/>
      <c r="X1296" s="10">
        <v>92.784999999999997</v>
      </c>
      <c r="Y1296" s="11">
        <v>-1.9068000000000001E-5</v>
      </c>
      <c r="Z1296" s="10">
        <v>1.1137999999999999</v>
      </c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5">
        <f>H1296*1000000000000000</f>
        <v>42170</v>
      </c>
      <c r="AU1296" s="4">
        <f t="shared" si="20"/>
        <v>0.98287999999999998</v>
      </c>
    </row>
    <row r="1297" spans="1:47" x14ac:dyDescent="0.25">
      <c r="A1297" s="10">
        <v>1</v>
      </c>
      <c r="B1297" s="10">
        <v>2400</v>
      </c>
      <c r="D1297" s="10">
        <v>3.5000000000000003E-2</v>
      </c>
      <c r="E1297" s="10">
        <v>15</v>
      </c>
      <c r="F1297" s="10">
        <v>15</v>
      </c>
      <c r="H1297" s="11">
        <v>4.2170000000000001E-11</v>
      </c>
      <c r="I1297" s="21"/>
      <c r="J1297" s="21"/>
      <c r="K1297" s="21"/>
      <c r="L1297" s="21"/>
      <c r="M1297" s="21"/>
      <c r="N1297" s="21"/>
      <c r="O1297" s="21"/>
      <c r="P1297" s="10">
        <v>68.296000000000006</v>
      </c>
      <c r="Q1297" s="10">
        <v>23.305</v>
      </c>
      <c r="R1297" s="10">
        <v>0.32535999999999998</v>
      </c>
      <c r="T1297" s="20"/>
      <c r="V1297" s="20"/>
      <c r="X1297" s="10">
        <v>96.248000000000005</v>
      </c>
      <c r="Y1297" s="11">
        <v>-2.2014999999999998E-5</v>
      </c>
      <c r="Z1297" s="10">
        <v>0.67120000000000002</v>
      </c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5">
        <f>H1297*1000000000000000</f>
        <v>42170</v>
      </c>
      <c r="AU1297" s="4">
        <f t="shared" si="20"/>
        <v>1.3014399999999999</v>
      </c>
    </row>
    <row r="1298" spans="1:47" x14ac:dyDescent="0.25">
      <c r="A1298" s="10">
        <v>1</v>
      </c>
      <c r="B1298" s="10">
        <v>2500</v>
      </c>
      <c r="D1298" s="10">
        <v>3.5000000000000003E-2</v>
      </c>
      <c r="E1298" s="10">
        <v>15</v>
      </c>
      <c r="F1298" s="10">
        <v>15</v>
      </c>
      <c r="H1298" s="11">
        <v>4.2170000000000001E-11</v>
      </c>
      <c r="I1298" s="21"/>
      <c r="J1298" s="21"/>
      <c r="K1298" s="21"/>
      <c r="L1298" s="21"/>
      <c r="M1298" s="21"/>
      <c r="N1298" s="21"/>
      <c r="O1298" s="21"/>
      <c r="P1298" s="10">
        <v>77.763000000000005</v>
      </c>
      <c r="Q1298" s="10">
        <v>27.675999999999998</v>
      </c>
      <c r="R1298" s="10">
        <v>0.42218</v>
      </c>
      <c r="T1298" s="20"/>
      <c r="V1298" s="20"/>
      <c r="X1298" s="10">
        <v>99.695999999999998</v>
      </c>
      <c r="Y1298" s="11">
        <v>-2.5228E-5</v>
      </c>
      <c r="Z1298" s="10">
        <v>0.73314999999999997</v>
      </c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5">
        <f>H1298*1000000000000000</f>
        <v>42170</v>
      </c>
      <c r="AU1298" s="4">
        <f t="shared" si="20"/>
        <v>1.68872</v>
      </c>
    </row>
    <row r="1299" spans="1:47" x14ac:dyDescent="0.25">
      <c r="A1299" s="10">
        <v>1</v>
      </c>
      <c r="B1299" s="10">
        <v>2600</v>
      </c>
      <c r="D1299" s="10">
        <v>3.5000000000000003E-2</v>
      </c>
      <c r="E1299" s="10">
        <v>15</v>
      </c>
      <c r="F1299" s="10">
        <v>15</v>
      </c>
      <c r="H1299" s="11">
        <v>4.2170000000000001E-11</v>
      </c>
      <c r="I1299" s="21"/>
      <c r="J1299" s="21"/>
      <c r="K1299" s="21"/>
      <c r="L1299" s="21"/>
      <c r="M1299" s="21"/>
      <c r="N1299" s="21"/>
      <c r="O1299" s="21"/>
      <c r="P1299" s="10">
        <v>87.763000000000005</v>
      </c>
      <c r="Q1299" s="10">
        <v>32.520000000000003</v>
      </c>
      <c r="R1299" s="10">
        <v>0.53835</v>
      </c>
      <c r="T1299" s="20"/>
      <c r="V1299" s="20"/>
      <c r="X1299" s="10">
        <v>103.13</v>
      </c>
      <c r="Y1299" s="11">
        <v>-2.8722E-5</v>
      </c>
      <c r="Z1299" s="10">
        <v>1.0761000000000001</v>
      </c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5">
        <f>H1299*1000000000000000</f>
        <v>42170</v>
      </c>
      <c r="AU1299" s="4">
        <f t="shared" si="20"/>
        <v>2.1534</v>
      </c>
    </row>
    <row r="1300" spans="1:47" x14ac:dyDescent="0.25">
      <c r="A1300" s="10">
        <v>1</v>
      </c>
      <c r="B1300" s="10">
        <v>2700</v>
      </c>
      <c r="D1300" s="10">
        <v>3.5000000000000003E-2</v>
      </c>
      <c r="E1300" s="10">
        <v>15</v>
      </c>
      <c r="F1300" s="10">
        <v>15</v>
      </c>
      <c r="H1300" s="11">
        <v>4.2170000000000001E-11</v>
      </c>
      <c r="I1300" s="21"/>
      <c r="J1300" s="21"/>
      <c r="K1300" s="21"/>
      <c r="L1300" s="21"/>
      <c r="M1300" s="21"/>
      <c r="N1300" s="21"/>
      <c r="O1300" s="21"/>
      <c r="P1300" s="10">
        <v>98.257999999999996</v>
      </c>
      <c r="Q1300" s="10">
        <v>37.844999999999999</v>
      </c>
      <c r="R1300" s="10">
        <v>0.67608999999999997</v>
      </c>
      <c r="T1300" s="20"/>
      <c r="V1300" s="20"/>
      <c r="X1300" s="10">
        <v>106.55</v>
      </c>
      <c r="Y1300" s="11">
        <v>-3.2509000000000003E-5</v>
      </c>
      <c r="Z1300" s="10">
        <v>4.1001999999999997E-2</v>
      </c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5">
        <f>H1300*1000000000000000</f>
        <v>42170</v>
      </c>
      <c r="AU1300" s="4">
        <f t="shared" si="20"/>
        <v>2.7043599999999999</v>
      </c>
    </row>
    <row r="1301" spans="1:47" x14ac:dyDescent="0.25">
      <c r="A1301" s="10">
        <v>1</v>
      </c>
      <c r="B1301" s="10">
        <v>2800</v>
      </c>
      <c r="D1301" s="10">
        <v>3.5000000000000003E-2</v>
      </c>
      <c r="E1301" s="10">
        <v>15</v>
      </c>
      <c r="F1301" s="10">
        <v>15</v>
      </c>
      <c r="H1301" s="11">
        <v>4.2170000000000001E-11</v>
      </c>
      <c r="I1301" s="21"/>
      <c r="J1301" s="21"/>
      <c r="K1301" s="21"/>
      <c r="L1301" s="21"/>
      <c r="M1301" s="21"/>
      <c r="N1301" s="21"/>
      <c r="O1301" s="21"/>
      <c r="P1301" s="10">
        <v>109.24</v>
      </c>
      <c r="Q1301" s="10">
        <v>43.67</v>
      </c>
      <c r="R1301" s="10">
        <v>0.83769000000000005</v>
      </c>
      <c r="T1301" s="20"/>
      <c r="V1301" s="20"/>
      <c r="X1301" s="10">
        <v>109.97</v>
      </c>
      <c r="Y1301" s="11">
        <v>-3.6615000000000001E-5</v>
      </c>
      <c r="Z1301" s="10">
        <v>1.2245999999999999</v>
      </c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5">
        <f>H1301*1000000000000000</f>
        <v>42170</v>
      </c>
      <c r="AU1301" s="4">
        <f t="shared" si="20"/>
        <v>3.3507600000000002</v>
      </c>
    </row>
    <row r="1302" spans="1:47" x14ac:dyDescent="0.25">
      <c r="A1302" s="10">
        <v>1</v>
      </c>
      <c r="B1302" s="10">
        <v>2900</v>
      </c>
      <c r="D1302" s="10">
        <v>3.5000000000000003E-2</v>
      </c>
      <c r="E1302" s="10">
        <v>15</v>
      </c>
      <c r="F1302" s="10">
        <v>15</v>
      </c>
      <c r="H1302" s="11">
        <v>4.2170000000000001E-11</v>
      </c>
      <c r="I1302" s="21"/>
      <c r="J1302" s="21"/>
      <c r="K1302" s="21"/>
      <c r="L1302" s="21"/>
      <c r="M1302" s="21"/>
      <c r="N1302" s="21"/>
      <c r="O1302" s="21"/>
      <c r="P1302" s="10">
        <v>120.66</v>
      </c>
      <c r="Q1302" s="10">
        <v>49.997</v>
      </c>
      <c r="R1302" s="10">
        <v>1.0255000000000001</v>
      </c>
      <c r="T1302" s="20"/>
      <c r="V1302" s="20"/>
      <c r="X1302" s="10">
        <v>113.37</v>
      </c>
      <c r="Y1302" s="11">
        <v>-4.1053000000000001E-5</v>
      </c>
      <c r="Z1302" s="10">
        <v>2.0815000000000001</v>
      </c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5">
        <f>H1302*1000000000000000</f>
        <v>42170</v>
      </c>
      <c r="AU1302" s="4">
        <f t="shared" si="20"/>
        <v>4.1020000000000003</v>
      </c>
    </row>
    <row r="1303" spans="1:47" x14ac:dyDescent="0.25">
      <c r="A1303" s="10">
        <v>1</v>
      </c>
      <c r="B1303" s="10">
        <v>3000</v>
      </c>
      <c r="D1303" s="10">
        <v>3.5000000000000003E-2</v>
      </c>
      <c r="E1303" s="10">
        <v>15</v>
      </c>
      <c r="F1303" s="10">
        <v>15</v>
      </c>
      <c r="H1303" s="11">
        <v>4.2170000000000001E-11</v>
      </c>
      <c r="I1303" s="21"/>
      <c r="J1303" s="21"/>
      <c r="K1303" s="21"/>
      <c r="L1303" s="21"/>
      <c r="M1303" s="21"/>
      <c r="N1303" s="21"/>
      <c r="O1303" s="21"/>
      <c r="P1303" s="10">
        <v>132.47999999999999</v>
      </c>
      <c r="Q1303" s="10">
        <v>56.826000000000001</v>
      </c>
      <c r="R1303" s="10">
        <v>1.242</v>
      </c>
      <c r="T1303" s="20"/>
      <c r="V1303" s="20"/>
      <c r="X1303" s="10">
        <v>116.77</v>
      </c>
      <c r="Y1303" s="11">
        <v>-4.5838999999999999E-5</v>
      </c>
      <c r="Z1303" s="10">
        <v>1.3785000000000001</v>
      </c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5">
        <f>H1303*1000000000000000</f>
        <v>42170</v>
      </c>
      <c r="AU1303" s="4">
        <f t="shared" si="20"/>
        <v>4.968</v>
      </c>
    </row>
    <row r="1304" spans="1:47" x14ac:dyDescent="0.25">
      <c r="A1304" s="10">
        <v>1</v>
      </c>
      <c r="B1304" s="10">
        <v>3100</v>
      </c>
      <c r="D1304" s="10">
        <v>3.5000000000000003E-2</v>
      </c>
      <c r="E1304" s="10">
        <v>15</v>
      </c>
      <c r="F1304" s="10">
        <v>15</v>
      </c>
      <c r="H1304" s="11">
        <v>4.2170000000000001E-11</v>
      </c>
      <c r="I1304" s="21"/>
      <c r="J1304" s="21"/>
      <c r="K1304" s="21"/>
      <c r="L1304" s="21"/>
      <c r="M1304" s="21"/>
      <c r="N1304" s="21"/>
      <c r="O1304" s="21"/>
      <c r="P1304" s="10">
        <v>144.66999999999999</v>
      </c>
      <c r="Q1304" s="10">
        <v>64.165999999999997</v>
      </c>
      <c r="R1304" s="10">
        <v>1.4895</v>
      </c>
      <c r="T1304" s="20"/>
      <c r="V1304" s="20"/>
      <c r="X1304" s="10">
        <v>120.16</v>
      </c>
      <c r="Y1304" s="11">
        <v>-5.0997E-5</v>
      </c>
      <c r="Z1304" s="10">
        <v>0.74200999999999995</v>
      </c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5">
        <f>H1304*1000000000000000</f>
        <v>42170</v>
      </c>
      <c r="AU1304" s="4">
        <f t="shared" si="20"/>
        <v>5.9580000000000002</v>
      </c>
    </row>
    <row r="1305" spans="1:47" x14ac:dyDescent="0.25">
      <c r="A1305" s="10">
        <v>1</v>
      </c>
      <c r="B1305" s="10">
        <v>3200</v>
      </c>
      <c r="D1305" s="10">
        <v>3.5000000000000003E-2</v>
      </c>
      <c r="E1305" s="10">
        <v>15</v>
      </c>
      <c r="F1305" s="10">
        <v>15</v>
      </c>
      <c r="H1305" s="11">
        <v>4.2170000000000001E-11</v>
      </c>
      <c r="I1305" s="21"/>
      <c r="J1305" s="21"/>
      <c r="K1305" s="21"/>
      <c r="L1305" s="21"/>
      <c r="M1305" s="21"/>
      <c r="N1305" s="21"/>
      <c r="O1305" s="21"/>
      <c r="P1305" s="10">
        <v>157.22</v>
      </c>
      <c r="Q1305" s="10">
        <v>72.024000000000001</v>
      </c>
      <c r="R1305" s="10">
        <v>1.7705</v>
      </c>
      <c r="T1305" s="20"/>
      <c r="V1305" s="20"/>
      <c r="X1305" s="10">
        <v>123.54</v>
      </c>
      <c r="Y1305" s="11">
        <v>-5.6554000000000001E-5</v>
      </c>
      <c r="Z1305" s="10">
        <v>2.1198000000000001</v>
      </c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5">
        <f>H1305*1000000000000000</f>
        <v>42170</v>
      </c>
      <c r="AU1305" s="4">
        <f t="shared" si="20"/>
        <v>7.0819999999999999</v>
      </c>
    </row>
    <row r="1306" spans="1:47" x14ac:dyDescent="0.25">
      <c r="A1306" s="10">
        <v>1</v>
      </c>
      <c r="B1306" s="10">
        <v>3300</v>
      </c>
      <c r="D1306" s="10">
        <v>3.5000000000000003E-2</v>
      </c>
      <c r="E1306" s="10">
        <v>15</v>
      </c>
      <c r="F1306" s="10">
        <v>15</v>
      </c>
      <c r="H1306" s="11">
        <v>4.2170000000000001E-11</v>
      </c>
      <c r="I1306" s="21"/>
      <c r="J1306" s="21"/>
      <c r="K1306" s="21"/>
      <c r="L1306" s="21"/>
      <c r="M1306" s="21"/>
      <c r="N1306" s="21"/>
      <c r="O1306" s="21"/>
      <c r="P1306" s="10">
        <v>160.54</v>
      </c>
      <c r="Q1306" s="10">
        <v>75.881</v>
      </c>
      <c r="R1306" s="10">
        <v>2.08</v>
      </c>
      <c r="T1306" s="20"/>
      <c r="V1306" s="20"/>
      <c r="X1306" s="10">
        <v>126.85</v>
      </c>
      <c r="Y1306" s="11">
        <v>-5.8344000000000002E-5</v>
      </c>
      <c r="Z1306" s="10">
        <v>1561.8</v>
      </c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5">
        <f>H1306*1000000000000000</f>
        <v>42170</v>
      </c>
      <c r="AU1306" s="4">
        <f t="shared" si="20"/>
        <v>8.32</v>
      </c>
    </row>
    <row r="1307" spans="1:47" x14ac:dyDescent="0.25">
      <c r="A1307" s="10">
        <v>1</v>
      </c>
      <c r="B1307" s="10">
        <v>3400</v>
      </c>
      <c r="D1307" s="10">
        <v>3.5000000000000003E-2</v>
      </c>
      <c r="E1307" s="10">
        <v>15</v>
      </c>
      <c r="F1307" s="10">
        <v>15</v>
      </c>
      <c r="H1307" s="11">
        <v>4.2170000000000001E-11</v>
      </c>
      <c r="I1307" s="21"/>
      <c r="J1307" s="21"/>
      <c r="K1307" s="21"/>
      <c r="L1307" s="21"/>
      <c r="M1307" s="21"/>
      <c r="N1307" s="21"/>
      <c r="O1307" s="21"/>
      <c r="P1307" s="10">
        <v>162.77000000000001</v>
      </c>
      <c r="Q1307" s="10">
        <v>79.307000000000002</v>
      </c>
      <c r="R1307" s="10">
        <v>2.4083999999999999</v>
      </c>
      <c r="T1307" s="20"/>
      <c r="V1307" s="20"/>
      <c r="X1307" s="10">
        <v>130.16</v>
      </c>
      <c r="Y1307" s="11">
        <v>-5.9731000000000001E-5</v>
      </c>
      <c r="Z1307" s="10">
        <v>3374.5</v>
      </c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5">
        <f>H1307*1000000000000000</f>
        <v>42170</v>
      </c>
      <c r="AU1307" s="4">
        <f t="shared" si="20"/>
        <v>9.6335999999999995</v>
      </c>
    </row>
    <row r="1308" spans="1:47" x14ac:dyDescent="0.25">
      <c r="A1308" s="10">
        <v>1</v>
      </c>
      <c r="B1308" s="10">
        <v>3500</v>
      </c>
      <c r="D1308" s="10">
        <v>3.5000000000000003E-2</v>
      </c>
      <c r="E1308" s="10">
        <v>15</v>
      </c>
      <c r="F1308" s="10">
        <v>15</v>
      </c>
      <c r="H1308" s="11">
        <v>4.2170000000000001E-11</v>
      </c>
      <c r="I1308" s="21"/>
      <c r="J1308" s="21"/>
      <c r="K1308" s="21"/>
      <c r="L1308" s="21"/>
      <c r="M1308" s="21"/>
      <c r="N1308" s="21"/>
      <c r="O1308" s="21"/>
      <c r="P1308" s="10">
        <v>165.04</v>
      </c>
      <c r="Q1308" s="10">
        <v>82.823999999999998</v>
      </c>
      <c r="R1308" s="10">
        <v>2.7561</v>
      </c>
      <c r="T1308" s="20"/>
      <c r="V1308" s="20"/>
      <c r="X1308" s="10">
        <v>133.46</v>
      </c>
      <c r="Y1308" s="11">
        <v>-6.1203000000000003E-5</v>
      </c>
      <c r="Z1308" s="10">
        <v>5248.2</v>
      </c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5">
        <f>H1308*1000000000000000</f>
        <v>42170</v>
      </c>
      <c r="AU1308" s="4">
        <f t="shared" si="20"/>
        <v>11.0244</v>
      </c>
    </row>
    <row r="1309" spans="1:47" x14ac:dyDescent="0.25">
      <c r="A1309" s="10">
        <v>1</v>
      </c>
      <c r="B1309" s="10">
        <v>3600</v>
      </c>
      <c r="D1309" s="10">
        <v>3.5000000000000003E-2</v>
      </c>
      <c r="E1309" s="10">
        <v>15</v>
      </c>
      <c r="F1309" s="10">
        <v>15</v>
      </c>
      <c r="H1309" s="11">
        <v>4.2170000000000001E-11</v>
      </c>
      <c r="I1309" s="21"/>
      <c r="J1309" s="21"/>
      <c r="K1309" s="21"/>
      <c r="L1309" s="21"/>
      <c r="M1309" s="21"/>
      <c r="N1309" s="21"/>
      <c r="O1309" s="21"/>
      <c r="P1309" s="10">
        <v>167.3</v>
      </c>
      <c r="Q1309" s="10">
        <v>86.415999999999997</v>
      </c>
      <c r="R1309" s="10">
        <v>3.1236000000000002</v>
      </c>
      <c r="T1309" s="20"/>
      <c r="V1309" s="20"/>
      <c r="X1309" s="10">
        <v>136.75</v>
      </c>
      <c r="Y1309" s="11">
        <v>-6.2743999999999994E-5</v>
      </c>
      <c r="Z1309" s="10">
        <v>7190.1</v>
      </c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5">
        <f>H1309*1000000000000000</f>
        <v>42170</v>
      </c>
      <c r="AU1309" s="4">
        <f t="shared" si="20"/>
        <v>12.494400000000001</v>
      </c>
    </row>
    <row r="1310" spans="1:47" x14ac:dyDescent="0.25">
      <c r="A1310" s="10">
        <v>1</v>
      </c>
      <c r="B1310" s="10">
        <v>3700</v>
      </c>
      <c r="D1310" s="10">
        <v>3.5000000000000003E-2</v>
      </c>
      <c r="E1310" s="10">
        <v>15</v>
      </c>
      <c r="F1310" s="10">
        <v>15</v>
      </c>
      <c r="H1310" s="11">
        <v>4.2170000000000001E-11</v>
      </c>
      <c r="I1310" s="21"/>
      <c r="J1310" s="21"/>
      <c r="K1310" s="21"/>
      <c r="L1310" s="21"/>
      <c r="M1310" s="21"/>
      <c r="N1310" s="21"/>
      <c r="O1310" s="21"/>
      <c r="P1310" s="10">
        <v>169.6</v>
      </c>
      <c r="Q1310" s="10">
        <v>90.100999999999999</v>
      </c>
      <c r="R1310" s="10">
        <v>3.512</v>
      </c>
      <c r="T1310" s="20"/>
      <c r="V1310" s="20"/>
      <c r="X1310" s="10">
        <v>140.04</v>
      </c>
      <c r="Y1310" s="11">
        <v>-6.4375000000000006E-5</v>
      </c>
      <c r="Z1310" s="10">
        <v>9195.2000000000007</v>
      </c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5">
        <f>H1310*1000000000000000</f>
        <v>42170</v>
      </c>
      <c r="AU1310" s="4">
        <f t="shared" si="20"/>
        <v>14.048</v>
      </c>
    </row>
    <row r="1311" spans="1:47" x14ac:dyDescent="0.25">
      <c r="A1311" s="10">
        <v>1</v>
      </c>
      <c r="B1311" s="10">
        <v>3800</v>
      </c>
      <c r="D1311" s="10">
        <v>3.5000000000000003E-2</v>
      </c>
      <c r="E1311" s="10">
        <v>15</v>
      </c>
      <c r="F1311" s="10">
        <v>15</v>
      </c>
      <c r="H1311" s="11">
        <v>4.2170000000000001E-11</v>
      </c>
      <c r="I1311" s="21"/>
      <c r="J1311" s="21"/>
      <c r="K1311" s="21"/>
      <c r="L1311" s="21"/>
      <c r="M1311" s="21"/>
      <c r="N1311" s="21"/>
      <c r="O1311" s="21"/>
      <c r="P1311" s="10">
        <v>171.92</v>
      </c>
      <c r="Q1311" s="10">
        <v>93.869</v>
      </c>
      <c r="R1311" s="10">
        <v>3.9215</v>
      </c>
      <c r="T1311" s="20"/>
      <c r="V1311" s="20"/>
      <c r="X1311" s="10">
        <v>143.33000000000001</v>
      </c>
      <c r="Y1311" s="11">
        <v>-6.6084E-5</v>
      </c>
      <c r="Z1311" s="10">
        <v>11269</v>
      </c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5">
        <f>H1311*1000000000000000</f>
        <v>42170</v>
      </c>
      <c r="AU1311" s="4">
        <f t="shared" si="20"/>
        <v>15.686</v>
      </c>
    </row>
    <row r="1312" spans="1:47" x14ac:dyDescent="0.25">
      <c r="A1312" s="10">
        <v>1</v>
      </c>
      <c r="B1312" s="10">
        <v>3900</v>
      </c>
      <c r="D1312" s="10">
        <v>3.5000000000000003E-2</v>
      </c>
      <c r="E1312" s="10">
        <v>15</v>
      </c>
      <c r="F1312" s="10">
        <v>15</v>
      </c>
      <c r="H1312" s="11">
        <v>4.2170000000000001E-11</v>
      </c>
      <c r="I1312" s="21"/>
      <c r="J1312" s="21"/>
      <c r="K1312" s="21"/>
      <c r="L1312" s="21"/>
      <c r="M1312" s="21"/>
      <c r="N1312" s="21"/>
      <c r="O1312" s="21"/>
      <c r="P1312" s="10">
        <v>174.26</v>
      </c>
      <c r="Q1312" s="10">
        <v>97.733999999999995</v>
      </c>
      <c r="R1312" s="10">
        <v>4.3532999999999999</v>
      </c>
      <c r="T1312" s="20"/>
      <c r="V1312" s="20"/>
      <c r="X1312" s="10">
        <v>146.61000000000001</v>
      </c>
      <c r="Y1312" s="11">
        <v>-6.7887999999999998E-5</v>
      </c>
      <c r="Z1312" s="10">
        <v>13409</v>
      </c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5">
        <f>H1312*1000000000000000</f>
        <v>42170</v>
      </c>
      <c r="AU1312" s="4">
        <f t="shared" si="20"/>
        <v>17.4132</v>
      </c>
    </row>
    <row r="1313" spans="1:47" x14ac:dyDescent="0.25">
      <c r="A1313" s="10">
        <v>1</v>
      </c>
      <c r="B1313" s="10">
        <v>4000</v>
      </c>
      <c r="D1313" s="10">
        <v>3.5000000000000003E-2</v>
      </c>
      <c r="E1313" s="10">
        <v>15</v>
      </c>
      <c r="F1313" s="10">
        <v>15</v>
      </c>
      <c r="H1313" s="11">
        <v>4.2170000000000001E-11</v>
      </c>
      <c r="I1313" s="21"/>
      <c r="J1313" s="21"/>
      <c r="K1313" s="21"/>
      <c r="L1313" s="21"/>
      <c r="M1313" s="21"/>
      <c r="N1313" s="21"/>
      <c r="O1313" s="21"/>
      <c r="P1313" s="10">
        <v>176.63</v>
      </c>
      <c r="Q1313" s="10">
        <v>101.7</v>
      </c>
      <c r="R1313" s="10">
        <v>4.8079999999999998</v>
      </c>
      <c r="T1313" s="20"/>
      <c r="V1313" s="20"/>
      <c r="X1313" s="10">
        <v>149.88999999999999</v>
      </c>
      <c r="Y1313" s="11">
        <v>-6.9788000000000003E-5</v>
      </c>
      <c r="Z1313" s="10">
        <v>15616</v>
      </c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5">
        <f>H1313*1000000000000000</f>
        <v>42170</v>
      </c>
      <c r="AU1313" s="4">
        <f t="shared" si="20"/>
        <v>19.231999999999999</v>
      </c>
    </row>
    <row r="1314" spans="1:47" x14ac:dyDescent="0.25">
      <c r="A1314" s="10">
        <v>1</v>
      </c>
      <c r="B1314" s="10">
        <v>4100</v>
      </c>
      <c r="D1314" s="10">
        <v>3.5000000000000003E-2</v>
      </c>
      <c r="E1314" s="10">
        <v>15</v>
      </c>
      <c r="F1314" s="10">
        <v>15</v>
      </c>
      <c r="H1314" s="11">
        <v>4.2170000000000001E-11</v>
      </c>
      <c r="I1314" s="21"/>
      <c r="J1314" s="21"/>
      <c r="K1314" s="21"/>
      <c r="L1314" s="21"/>
      <c r="M1314" s="21"/>
      <c r="N1314" s="21"/>
      <c r="O1314" s="21"/>
      <c r="P1314" s="10">
        <v>179.01</v>
      </c>
      <c r="Q1314" s="10">
        <v>105.74</v>
      </c>
      <c r="R1314" s="10">
        <v>5.2858999999999998</v>
      </c>
      <c r="T1314" s="20"/>
      <c r="V1314" s="20"/>
      <c r="X1314" s="10">
        <v>153.16</v>
      </c>
      <c r="Y1314" s="11">
        <v>-7.1773000000000006E-5</v>
      </c>
      <c r="Z1314" s="10">
        <v>17896</v>
      </c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5">
        <f>H1314*1000000000000000</f>
        <v>42170</v>
      </c>
      <c r="AU1314" s="4">
        <f t="shared" si="20"/>
        <v>21.143599999999999</v>
      </c>
    </row>
    <row r="1315" spans="1:47" x14ac:dyDescent="0.25">
      <c r="A1315" s="10">
        <v>1</v>
      </c>
      <c r="B1315" s="10">
        <v>4200</v>
      </c>
      <c r="D1315" s="10">
        <v>3.5000000000000003E-2</v>
      </c>
      <c r="E1315" s="10">
        <v>15</v>
      </c>
      <c r="F1315" s="10">
        <v>15</v>
      </c>
      <c r="H1315" s="11">
        <v>4.2170000000000001E-11</v>
      </c>
      <c r="I1315" s="21"/>
      <c r="J1315" s="21"/>
      <c r="K1315" s="21"/>
      <c r="L1315" s="21"/>
      <c r="M1315" s="21"/>
      <c r="N1315" s="21"/>
      <c r="O1315" s="21"/>
      <c r="P1315" s="10">
        <v>181.44</v>
      </c>
      <c r="Q1315" s="10">
        <v>109.9</v>
      </c>
      <c r="R1315" s="10">
        <v>5.7888000000000002</v>
      </c>
      <c r="T1315" s="20"/>
      <c r="V1315" s="20"/>
      <c r="X1315" s="10">
        <v>156.41999999999999</v>
      </c>
      <c r="Y1315" s="11">
        <v>-7.3875000000000007E-5</v>
      </c>
      <c r="Z1315" s="10">
        <v>20242</v>
      </c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5">
        <f>H1315*1000000000000000</f>
        <v>42170</v>
      </c>
      <c r="AU1315" s="4">
        <f t="shared" si="20"/>
        <v>23.155200000000001</v>
      </c>
    </row>
    <row r="1316" spans="1:47" x14ac:dyDescent="0.25">
      <c r="A1316" s="10">
        <v>1</v>
      </c>
      <c r="B1316" s="10">
        <v>4300</v>
      </c>
      <c r="D1316" s="10">
        <v>3.5000000000000003E-2</v>
      </c>
      <c r="E1316" s="10">
        <v>15</v>
      </c>
      <c r="F1316" s="10">
        <v>15</v>
      </c>
      <c r="H1316" s="11">
        <v>4.2170000000000001E-11</v>
      </c>
      <c r="I1316" s="21"/>
      <c r="J1316" s="21"/>
      <c r="K1316" s="21"/>
      <c r="L1316" s="21"/>
      <c r="M1316" s="21"/>
      <c r="N1316" s="21"/>
      <c r="O1316" s="21"/>
      <c r="P1316" s="10">
        <v>183.89</v>
      </c>
      <c r="Q1316" s="10">
        <v>114.16</v>
      </c>
      <c r="R1316" s="10">
        <v>6.3167999999999997</v>
      </c>
      <c r="T1316" s="20"/>
      <c r="V1316" s="20"/>
      <c r="X1316" s="10">
        <v>159.68</v>
      </c>
      <c r="Y1316" s="11">
        <v>-7.6080000000000003E-5</v>
      </c>
      <c r="Z1316" s="10">
        <v>22661</v>
      </c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5">
        <f>H1316*1000000000000000</f>
        <v>42170</v>
      </c>
      <c r="AU1316" s="4">
        <f t="shared" si="20"/>
        <v>25.267199999999999</v>
      </c>
    </row>
    <row r="1317" spans="1:47" x14ac:dyDescent="0.25">
      <c r="A1317" s="10">
        <v>1</v>
      </c>
      <c r="B1317" s="10">
        <v>4400</v>
      </c>
      <c r="D1317" s="10">
        <v>3.5000000000000003E-2</v>
      </c>
      <c r="E1317" s="10">
        <v>15</v>
      </c>
      <c r="F1317" s="10">
        <v>15</v>
      </c>
      <c r="H1317" s="11">
        <v>4.2170000000000001E-11</v>
      </c>
      <c r="I1317" s="21"/>
      <c r="J1317" s="21"/>
      <c r="K1317" s="21"/>
      <c r="L1317" s="21"/>
      <c r="M1317" s="21"/>
      <c r="N1317" s="21"/>
      <c r="O1317" s="21"/>
      <c r="P1317" s="10">
        <v>186.36</v>
      </c>
      <c r="Q1317" s="10">
        <v>118.52</v>
      </c>
      <c r="R1317" s="10">
        <v>6.8707000000000003</v>
      </c>
      <c r="T1317" s="20"/>
      <c r="V1317" s="20"/>
      <c r="X1317" s="10">
        <v>162.94</v>
      </c>
      <c r="Y1317" s="11">
        <v>-7.8392000000000004E-5</v>
      </c>
      <c r="Z1317" s="10">
        <v>25153</v>
      </c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5">
        <f>H1317*1000000000000000</f>
        <v>42170</v>
      </c>
      <c r="AU1317" s="4">
        <f t="shared" si="20"/>
        <v>27.482800000000001</v>
      </c>
    </row>
    <row r="1318" spans="1:47" x14ac:dyDescent="0.25">
      <c r="A1318" s="10">
        <v>1</v>
      </c>
      <c r="B1318" s="10">
        <v>4500</v>
      </c>
      <c r="D1318" s="10">
        <v>3.5000000000000003E-2</v>
      </c>
      <c r="E1318" s="10">
        <v>15</v>
      </c>
      <c r="F1318" s="10">
        <v>15</v>
      </c>
      <c r="H1318" s="11">
        <v>4.2170000000000001E-11</v>
      </c>
      <c r="I1318" s="21"/>
      <c r="J1318" s="21"/>
      <c r="K1318" s="21"/>
      <c r="L1318" s="21"/>
      <c r="M1318" s="21"/>
      <c r="N1318" s="21"/>
      <c r="O1318" s="21"/>
      <c r="P1318" s="10">
        <v>188.86</v>
      </c>
      <c r="Q1318" s="10">
        <v>122.99</v>
      </c>
      <c r="R1318" s="10">
        <v>7.4518000000000004</v>
      </c>
      <c r="T1318" s="20"/>
      <c r="V1318" s="20"/>
      <c r="X1318" s="10">
        <v>166.19</v>
      </c>
      <c r="Y1318" s="11">
        <v>-8.0826000000000002E-5</v>
      </c>
      <c r="Z1318" s="10">
        <v>27718</v>
      </c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5">
        <f>H1318*1000000000000000</f>
        <v>42170</v>
      </c>
      <c r="AU1318" s="4">
        <f t="shared" si="20"/>
        <v>29.807200000000002</v>
      </c>
    </row>
    <row r="1319" spans="1:47" x14ac:dyDescent="0.25">
      <c r="A1319" s="10">
        <v>1</v>
      </c>
      <c r="B1319" s="10">
        <v>4600</v>
      </c>
      <c r="D1319" s="10">
        <v>3.5000000000000003E-2</v>
      </c>
      <c r="E1319" s="10">
        <v>15</v>
      </c>
      <c r="F1319" s="10">
        <v>15</v>
      </c>
      <c r="H1319" s="11">
        <v>4.2170000000000001E-11</v>
      </c>
      <c r="I1319" s="21"/>
      <c r="J1319" s="21"/>
      <c r="K1319" s="21"/>
      <c r="L1319" s="21"/>
      <c r="M1319" s="21"/>
      <c r="N1319" s="21"/>
      <c r="O1319" s="21"/>
      <c r="P1319" s="10">
        <v>191.39</v>
      </c>
      <c r="Q1319" s="10">
        <v>127.57</v>
      </c>
      <c r="R1319" s="10">
        <v>8.0607000000000006</v>
      </c>
      <c r="T1319" s="20"/>
      <c r="V1319" s="20"/>
      <c r="X1319" s="10">
        <v>169.43</v>
      </c>
      <c r="Y1319" s="11">
        <v>-8.3384E-5</v>
      </c>
      <c r="Z1319" s="10">
        <v>30357</v>
      </c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5">
        <f>H1319*1000000000000000</f>
        <v>42170</v>
      </c>
      <c r="AU1319" s="4">
        <f t="shared" si="20"/>
        <v>32.242800000000003</v>
      </c>
    </row>
    <row r="1320" spans="1:47" x14ac:dyDescent="0.25">
      <c r="A1320" s="10">
        <v>1</v>
      </c>
      <c r="B1320" s="10">
        <v>4700</v>
      </c>
      <c r="D1320" s="10">
        <v>3.5000000000000003E-2</v>
      </c>
      <c r="E1320" s="10">
        <v>15</v>
      </c>
      <c r="F1320" s="10">
        <v>15</v>
      </c>
      <c r="H1320" s="11">
        <v>4.2170000000000001E-11</v>
      </c>
      <c r="I1320" s="21"/>
      <c r="J1320" s="21"/>
      <c r="K1320" s="21"/>
      <c r="L1320" s="21"/>
      <c r="M1320" s="21"/>
      <c r="N1320" s="21"/>
      <c r="O1320" s="21"/>
      <c r="P1320" s="10">
        <v>193.96</v>
      </c>
      <c r="Q1320" s="10">
        <v>132.28</v>
      </c>
      <c r="R1320" s="10">
        <v>8.6990999999999996</v>
      </c>
      <c r="T1320" s="20"/>
      <c r="V1320" s="20"/>
      <c r="X1320" s="10">
        <v>172.67</v>
      </c>
      <c r="Y1320" s="11">
        <v>-8.6085E-5</v>
      </c>
      <c r="Z1320" s="10">
        <v>33070</v>
      </c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5">
        <f>H1320*1000000000000000</f>
        <v>42170</v>
      </c>
      <c r="AU1320" s="4">
        <f t="shared" si="20"/>
        <v>34.796399999999998</v>
      </c>
    </row>
    <row r="1321" spans="1:47" x14ac:dyDescent="0.25">
      <c r="A1321" s="10">
        <v>1</v>
      </c>
      <c r="B1321" s="10">
        <v>4800</v>
      </c>
      <c r="D1321" s="10">
        <v>3.5000000000000003E-2</v>
      </c>
      <c r="E1321" s="10">
        <v>15</v>
      </c>
      <c r="F1321" s="10">
        <v>15</v>
      </c>
      <c r="H1321" s="11">
        <v>4.2170000000000001E-11</v>
      </c>
      <c r="I1321" s="21"/>
      <c r="J1321" s="21"/>
      <c r="K1321" s="21"/>
      <c r="L1321" s="21"/>
      <c r="M1321" s="21"/>
      <c r="N1321" s="21"/>
      <c r="O1321" s="21"/>
      <c r="P1321" s="10">
        <v>196.54</v>
      </c>
      <c r="Q1321" s="10">
        <v>137.08000000000001</v>
      </c>
      <c r="R1321" s="10">
        <v>9.3665000000000003</v>
      </c>
      <c r="T1321" s="20"/>
      <c r="V1321" s="20"/>
      <c r="X1321" s="10">
        <v>175.91</v>
      </c>
      <c r="Y1321" s="11">
        <v>-8.8906999999999994E-5</v>
      </c>
      <c r="Z1321" s="10">
        <v>35864</v>
      </c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5">
        <f>H1321*1000000000000000</f>
        <v>42170</v>
      </c>
      <c r="AU1321" s="4">
        <f t="shared" si="20"/>
        <v>37.466000000000001</v>
      </c>
    </row>
    <row r="1322" spans="1:47" x14ac:dyDescent="0.25">
      <c r="A1322" s="10">
        <v>1</v>
      </c>
      <c r="B1322" s="10">
        <v>4900</v>
      </c>
      <c r="D1322" s="10">
        <v>3.5000000000000003E-2</v>
      </c>
      <c r="E1322" s="10">
        <v>15</v>
      </c>
      <c r="F1322" s="10">
        <v>15</v>
      </c>
      <c r="H1322" s="11">
        <v>4.2170000000000001E-11</v>
      </c>
      <c r="I1322" s="21"/>
      <c r="J1322" s="21"/>
      <c r="K1322" s="21"/>
      <c r="L1322" s="21"/>
      <c r="M1322" s="21"/>
      <c r="N1322" s="21"/>
      <c r="O1322" s="21"/>
      <c r="P1322" s="10">
        <v>199.16</v>
      </c>
      <c r="Q1322" s="10">
        <v>142.01</v>
      </c>
      <c r="R1322" s="10">
        <v>10.065</v>
      </c>
      <c r="T1322" s="20"/>
      <c r="V1322" s="20"/>
      <c r="X1322" s="10">
        <v>179.14</v>
      </c>
      <c r="Y1322" s="11">
        <v>-9.1885000000000005E-5</v>
      </c>
      <c r="Z1322" s="10">
        <v>38733</v>
      </c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5">
        <f>H1322*1000000000000000</f>
        <v>42170</v>
      </c>
      <c r="AU1322" s="4">
        <f t="shared" si="20"/>
        <v>40.26</v>
      </c>
    </row>
    <row r="1323" spans="1:47" x14ac:dyDescent="0.25">
      <c r="A1323" s="10">
        <v>1</v>
      </c>
      <c r="B1323" s="10">
        <v>5000</v>
      </c>
      <c r="D1323" s="10">
        <v>3.5000000000000003E-2</v>
      </c>
      <c r="E1323" s="10">
        <v>15</v>
      </c>
      <c r="F1323" s="10">
        <v>15</v>
      </c>
      <c r="H1323" s="11">
        <v>4.2170000000000001E-11</v>
      </c>
      <c r="I1323" s="21"/>
      <c r="J1323" s="21"/>
      <c r="K1323" s="21"/>
      <c r="L1323" s="21"/>
      <c r="M1323" s="21"/>
      <c r="N1323" s="21"/>
      <c r="O1323" s="21"/>
      <c r="P1323" s="10">
        <v>201.81</v>
      </c>
      <c r="Q1323" s="10">
        <v>147.07</v>
      </c>
      <c r="R1323" s="10">
        <v>10.795999999999999</v>
      </c>
      <c r="T1323" s="20"/>
      <c r="V1323" s="20"/>
      <c r="X1323" s="10">
        <v>182.36</v>
      </c>
      <c r="Y1323" s="11">
        <v>-9.5014999999999997E-5</v>
      </c>
      <c r="Z1323" s="10">
        <v>41683</v>
      </c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5">
        <f>H1323*1000000000000000</f>
        <v>42170</v>
      </c>
      <c r="AU1323" s="4">
        <f t="shared" si="20"/>
        <v>43.183999999999997</v>
      </c>
    </row>
    <row r="1324" spans="1:47" x14ac:dyDescent="0.25">
      <c r="A1324" s="10">
        <v>1</v>
      </c>
      <c r="B1324" s="10">
        <v>5100</v>
      </c>
      <c r="D1324" s="10">
        <v>3.5000000000000003E-2</v>
      </c>
      <c r="E1324" s="10">
        <v>15</v>
      </c>
      <c r="F1324" s="10">
        <v>15</v>
      </c>
      <c r="H1324" s="11">
        <v>4.2170000000000001E-11</v>
      </c>
      <c r="I1324" s="21"/>
      <c r="J1324" s="21"/>
      <c r="K1324" s="21"/>
      <c r="L1324" s="21"/>
      <c r="M1324" s="21"/>
      <c r="N1324" s="21"/>
      <c r="O1324" s="21"/>
      <c r="P1324" s="10">
        <v>204.5</v>
      </c>
      <c r="Q1324" s="10">
        <v>152.25</v>
      </c>
      <c r="R1324" s="10">
        <v>11.558999999999999</v>
      </c>
      <c r="T1324" s="20"/>
      <c r="V1324" s="20"/>
      <c r="X1324" s="10">
        <v>185.57</v>
      </c>
      <c r="Y1324" s="11">
        <v>-9.8314999999999996E-5</v>
      </c>
      <c r="Z1324" s="10">
        <v>44712</v>
      </c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5">
        <f>H1324*1000000000000000</f>
        <v>42170</v>
      </c>
      <c r="AU1324" s="4">
        <f t="shared" si="20"/>
        <v>46.235999999999997</v>
      </c>
    </row>
    <row r="1325" spans="1:47" x14ac:dyDescent="0.25">
      <c r="A1325" s="10">
        <v>1</v>
      </c>
      <c r="B1325" s="10">
        <v>5200</v>
      </c>
      <c r="D1325" s="10">
        <v>3.5000000000000003E-2</v>
      </c>
      <c r="E1325" s="10">
        <v>15</v>
      </c>
      <c r="F1325" s="10">
        <v>15</v>
      </c>
      <c r="H1325" s="11">
        <v>4.2170000000000001E-11</v>
      </c>
      <c r="I1325" s="21"/>
      <c r="J1325" s="21"/>
      <c r="K1325" s="21"/>
      <c r="L1325" s="21"/>
      <c r="M1325" s="21"/>
      <c r="N1325" s="21"/>
      <c r="O1325" s="21"/>
      <c r="P1325" s="10">
        <v>207.19</v>
      </c>
      <c r="Q1325" s="10">
        <v>157.55000000000001</v>
      </c>
      <c r="R1325" s="10">
        <v>12.356</v>
      </c>
      <c r="T1325" s="20"/>
      <c r="V1325" s="20"/>
      <c r="X1325" s="10">
        <v>188.79</v>
      </c>
      <c r="Y1325" s="11">
        <v>-3.2098000000000001E-7</v>
      </c>
      <c r="Z1325" s="10">
        <v>47827</v>
      </c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5">
        <f>H1325*1000000000000000</f>
        <v>42170</v>
      </c>
      <c r="AU1325" s="4">
        <f t="shared" si="20"/>
        <v>49.423999999999999</v>
      </c>
    </row>
    <row r="1326" spans="1:47" x14ac:dyDescent="0.25">
      <c r="A1326" s="10">
        <v>1</v>
      </c>
      <c r="B1326" s="10">
        <v>5300</v>
      </c>
      <c r="D1326" s="10">
        <v>3.5000000000000003E-2</v>
      </c>
      <c r="E1326" s="10">
        <v>15</v>
      </c>
      <c r="F1326" s="10">
        <v>15</v>
      </c>
      <c r="H1326" s="11">
        <v>4.2170000000000001E-11</v>
      </c>
      <c r="I1326" s="21"/>
      <c r="J1326" s="21"/>
      <c r="K1326" s="21"/>
      <c r="L1326" s="21"/>
      <c r="M1326" s="21"/>
      <c r="N1326" s="21"/>
      <c r="O1326" s="21"/>
      <c r="P1326" s="10">
        <v>209.93</v>
      </c>
      <c r="Q1326" s="10">
        <v>162.99</v>
      </c>
      <c r="R1326" s="10">
        <v>13.189</v>
      </c>
      <c r="T1326" s="20"/>
      <c r="V1326" s="20"/>
      <c r="X1326" s="10">
        <v>191.99</v>
      </c>
      <c r="Y1326" s="11">
        <v>-3.3830000000000001E-7</v>
      </c>
      <c r="Z1326" s="10">
        <v>51023</v>
      </c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5">
        <f>H1326*1000000000000000</f>
        <v>42170</v>
      </c>
      <c r="AU1326" s="4">
        <f t="shared" si="20"/>
        <v>52.756</v>
      </c>
    </row>
    <row r="1327" spans="1:47" x14ac:dyDescent="0.25">
      <c r="A1327" s="10">
        <v>1</v>
      </c>
      <c r="B1327" s="10">
        <v>5400</v>
      </c>
      <c r="D1327" s="10">
        <v>3.5000000000000003E-2</v>
      </c>
      <c r="E1327" s="10">
        <v>15</v>
      </c>
      <c r="F1327" s="10">
        <v>15</v>
      </c>
      <c r="H1327" s="11">
        <v>4.2170000000000001E-11</v>
      </c>
      <c r="I1327" s="21"/>
      <c r="J1327" s="21"/>
      <c r="K1327" s="21"/>
      <c r="L1327" s="21"/>
      <c r="M1327" s="21"/>
      <c r="N1327" s="21"/>
      <c r="O1327" s="21"/>
      <c r="P1327" s="10">
        <v>212.7</v>
      </c>
      <c r="Q1327" s="10">
        <v>168.56</v>
      </c>
      <c r="R1327" s="10">
        <v>14.057</v>
      </c>
      <c r="T1327" s="20"/>
      <c r="V1327" s="20"/>
      <c r="X1327" s="10">
        <v>195.19</v>
      </c>
      <c r="Y1327" s="11">
        <v>-3.5683E-7</v>
      </c>
      <c r="Z1327" s="10">
        <v>54305</v>
      </c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5">
        <f>H1327*1000000000000000</f>
        <v>42170</v>
      </c>
      <c r="AU1327" s="4">
        <f t="shared" si="20"/>
        <v>56.228000000000002</v>
      </c>
    </row>
    <row r="1328" spans="1:47" x14ac:dyDescent="0.25">
      <c r="A1328" s="10">
        <v>1</v>
      </c>
      <c r="B1328" s="10">
        <v>5500</v>
      </c>
      <c r="D1328" s="10">
        <v>3.5000000000000003E-2</v>
      </c>
      <c r="E1328" s="10">
        <v>15</v>
      </c>
      <c r="F1328" s="10">
        <v>15</v>
      </c>
      <c r="H1328" s="11">
        <v>4.2170000000000001E-11</v>
      </c>
      <c r="I1328" s="21"/>
      <c r="J1328" s="21"/>
      <c r="K1328" s="21"/>
      <c r="L1328" s="21"/>
      <c r="M1328" s="21"/>
      <c r="N1328" s="21"/>
      <c r="O1328" s="21"/>
      <c r="P1328" s="10">
        <v>215.48</v>
      </c>
      <c r="Q1328" s="10">
        <v>174.26</v>
      </c>
      <c r="R1328" s="10">
        <v>14.962</v>
      </c>
      <c r="T1328" s="20"/>
      <c r="V1328" s="20"/>
      <c r="X1328" s="10">
        <v>198.38</v>
      </c>
      <c r="Y1328" s="11">
        <v>-3.7665999999999999E-7</v>
      </c>
      <c r="Z1328" s="10">
        <v>57675</v>
      </c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5">
        <f>H1328*1000000000000000</f>
        <v>42170</v>
      </c>
      <c r="AU1328" s="4">
        <f t="shared" si="20"/>
        <v>59.847999999999999</v>
      </c>
    </row>
    <row r="1329" spans="1:47" x14ac:dyDescent="0.25">
      <c r="A1329" s="10">
        <v>1</v>
      </c>
      <c r="B1329" s="10">
        <v>5600</v>
      </c>
      <c r="D1329" s="10">
        <v>3.5000000000000003E-2</v>
      </c>
      <c r="E1329" s="10">
        <v>15</v>
      </c>
      <c r="F1329" s="10">
        <v>15</v>
      </c>
      <c r="H1329" s="11">
        <v>4.2170000000000001E-11</v>
      </c>
      <c r="I1329" s="21"/>
      <c r="J1329" s="21"/>
      <c r="K1329" s="21"/>
      <c r="L1329" s="21"/>
      <c r="M1329" s="21"/>
      <c r="N1329" s="21"/>
      <c r="O1329" s="21"/>
      <c r="P1329" s="10">
        <v>218.29</v>
      </c>
      <c r="Q1329" s="10">
        <v>180.1</v>
      </c>
      <c r="R1329" s="10">
        <v>15.906000000000001</v>
      </c>
      <c r="T1329" s="20"/>
      <c r="V1329" s="20"/>
      <c r="X1329" s="10">
        <v>201.57</v>
      </c>
      <c r="Y1329" s="11">
        <v>-3.9793999999999998E-7</v>
      </c>
      <c r="Z1329" s="10">
        <v>61133</v>
      </c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5">
        <f>H1329*1000000000000000</f>
        <v>42170</v>
      </c>
      <c r="AU1329" s="4">
        <f t="shared" si="20"/>
        <v>63.624000000000002</v>
      </c>
    </row>
    <row r="1330" spans="1:47" x14ac:dyDescent="0.25">
      <c r="A1330" s="10">
        <v>1</v>
      </c>
      <c r="B1330" s="10">
        <v>5700</v>
      </c>
      <c r="D1330" s="10">
        <v>3.5000000000000003E-2</v>
      </c>
      <c r="E1330" s="10">
        <v>15</v>
      </c>
      <c r="F1330" s="10">
        <v>15</v>
      </c>
      <c r="H1330" s="11">
        <v>4.2170000000000001E-11</v>
      </c>
      <c r="I1330" s="21"/>
      <c r="J1330" s="21"/>
      <c r="K1330" s="21"/>
      <c r="L1330" s="21"/>
      <c r="M1330" s="21"/>
      <c r="N1330" s="21"/>
      <c r="O1330" s="21"/>
      <c r="P1330" s="10">
        <v>221.13</v>
      </c>
      <c r="Q1330" s="10">
        <v>186.08</v>
      </c>
      <c r="R1330" s="10">
        <v>16.888999999999999</v>
      </c>
      <c r="T1330" s="20"/>
      <c r="V1330" s="20"/>
      <c r="X1330" s="10">
        <v>204.75</v>
      </c>
      <c r="Y1330" s="11">
        <v>-4.2072999999999998E-7</v>
      </c>
      <c r="Z1330" s="10">
        <v>64683</v>
      </c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5">
        <f>H1330*1000000000000000</f>
        <v>42170</v>
      </c>
      <c r="AU1330" s="4">
        <f t="shared" si="20"/>
        <v>67.555999999999997</v>
      </c>
    </row>
    <row r="1331" spans="1:47" x14ac:dyDescent="0.25">
      <c r="A1331" s="10">
        <v>1</v>
      </c>
      <c r="B1331" s="10">
        <v>5800</v>
      </c>
      <c r="D1331" s="10">
        <v>3.5000000000000003E-2</v>
      </c>
      <c r="E1331" s="10">
        <v>15</v>
      </c>
      <c r="F1331" s="10">
        <v>15</v>
      </c>
      <c r="H1331" s="11">
        <v>4.2170000000000001E-11</v>
      </c>
      <c r="I1331" s="21"/>
      <c r="J1331" s="21"/>
      <c r="K1331" s="21"/>
      <c r="L1331" s="21"/>
      <c r="M1331" s="21"/>
      <c r="N1331" s="21"/>
      <c r="O1331" s="21"/>
      <c r="P1331" s="10">
        <v>224</v>
      </c>
      <c r="Q1331" s="10">
        <v>192.21</v>
      </c>
      <c r="R1331" s="10">
        <v>17.914000000000001</v>
      </c>
      <c r="T1331" s="20"/>
      <c r="V1331" s="20"/>
      <c r="X1331" s="10">
        <v>207.92</v>
      </c>
      <c r="Y1331" s="11">
        <v>-4.4523999999999998E-7</v>
      </c>
      <c r="Z1331" s="10">
        <v>68323</v>
      </c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5">
        <f>H1331*1000000000000000</f>
        <v>42170</v>
      </c>
      <c r="AU1331" s="4">
        <f t="shared" si="20"/>
        <v>71.656000000000006</v>
      </c>
    </row>
    <row r="1332" spans="1:47" x14ac:dyDescent="0.25">
      <c r="A1332" s="10">
        <v>1</v>
      </c>
      <c r="B1332" s="10">
        <v>5900</v>
      </c>
      <c r="D1332" s="10">
        <v>3.5000000000000003E-2</v>
      </c>
      <c r="E1332" s="10">
        <v>15</v>
      </c>
      <c r="F1332" s="10">
        <v>15</v>
      </c>
      <c r="H1332" s="11">
        <v>4.2170000000000001E-11</v>
      </c>
      <c r="I1332" s="21"/>
      <c r="J1332" s="21"/>
      <c r="K1332" s="21"/>
      <c r="L1332" s="21"/>
      <c r="M1332" s="21"/>
      <c r="N1332" s="21"/>
      <c r="O1332" s="21"/>
      <c r="P1332" s="10">
        <v>226.9</v>
      </c>
      <c r="Q1332" s="10">
        <v>198.49</v>
      </c>
      <c r="R1332" s="10">
        <v>18.98</v>
      </c>
      <c r="T1332" s="20"/>
      <c r="V1332" s="20"/>
      <c r="X1332" s="10">
        <v>211.09</v>
      </c>
      <c r="Y1332" s="11">
        <v>-4.7155000000000001E-7</v>
      </c>
      <c r="Z1332" s="10">
        <v>72056</v>
      </c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5">
        <f>H1332*1000000000000000</f>
        <v>42170</v>
      </c>
      <c r="AU1332" s="4">
        <f t="shared" si="20"/>
        <v>75.92</v>
      </c>
    </row>
    <row r="1333" spans="1:47" x14ac:dyDescent="0.25">
      <c r="A1333" s="10">
        <v>1</v>
      </c>
      <c r="B1333" s="10">
        <v>6000</v>
      </c>
      <c r="D1333" s="10">
        <v>3.5000000000000003E-2</v>
      </c>
      <c r="E1333" s="10">
        <v>15</v>
      </c>
      <c r="F1333" s="10">
        <v>15</v>
      </c>
      <c r="H1333" s="11">
        <v>4.2170000000000001E-11</v>
      </c>
      <c r="I1333" s="21"/>
      <c r="J1333" s="21"/>
      <c r="K1333" s="21"/>
      <c r="L1333" s="21"/>
      <c r="M1333" s="21"/>
      <c r="N1333" s="21"/>
      <c r="O1333" s="21"/>
      <c r="P1333" s="10">
        <v>229.81</v>
      </c>
      <c r="Q1333" s="10">
        <v>204.91</v>
      </c>
      <c r="R1333" s="10">
        <v>20.088999999999999</v>
      </c>
      <c r="T1333" s="20"/>
      <c r="V1333" s="20"/>
      <c r="X1333" s="10">
        <v>214.25</v>
      </c>
      <c r="Y1333" s="11">
        <v>-4.9976999999999998E-7</v>
      </c>
      <c r="Z1333" s="10">
        <v>75886</v>
      </c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5">
        <f>H1333*1000000000000000</f>
        <v>42170</v>
      </c>
      <c r="AU1333" s="4">
        <f t="shared" si="20"/>
        <v>80.355999999999995</v>
      </c>
    </row>
    <row r="1334" spans="1:47" x14ac:dyDescent="0.25">
      <c r="A1334" s="10">
        <v>1</v>
      </c>
      <c r="B1334" s="10">
        <v>6100</v>
      </c>
      <c r="D1334" s="10">
        <v>3.5000000000000003E-2</v>
      </c>
      <c r="E1334" s="10">
        <v>15</v>
      </c>
      <c r="F1334" s="10">
        <v>15</v>
      </c>
      <c r="H1334" s="11">
        <v>4.2170000000000001E-11</v>
      </c>
      <c r="I1334" s="21"/>
      <c r="J1334" s="21"/>
      <c r="K1334" s="21"/>
      <c r="L1334" s="21"/>
      <c r="M1334" s="21"/>
      <c r="N1334" s="21"/>
      <c r="O1334" s="21"/>
      <c r="P1334" s="10">
        <v>232.75</v>
      </c>
      <c r="Q1334" s="10">
        <v>211.49</v>
      </c>
      <c r="R1334" s="10">
        <v>21.242999999999999</v>
      </c>
      <c r="T1334" s="20"/>
      <c r="V1334" s="20"/>
      <c r="X1334" s="10">
        <v>217.4</v>
      </c>
      <c r="Y1334" s="11">
        <v>-5.3012000000000004E-7</v>
      </c>
      <c r="Z1334" s="10">
        <v>79813</v>
      </c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5">
        <f>H1334*1000000000000000</f>
        <v>42170</v>
      </c>
      <c r="AU1334" s="4">
        <f t="shared" si="20"/>
        <v>84.971999999999994</v>
      </c>
    </row>
    <row r="1335" spans="1:47" x14ac:dyDescent="0.25">
      <c r="A1335" s="10">
        <v>1</v>
      </c>
      <c r="B1335" s="10">
        <v>6200</v>
      </c>
      <c r="D1335" s="10">
        <v>3.5000000000000003E-2</v>
      </c>
      <c r="E1335" s="10">
        <v>15</v>
      </c>
      <c r="F1335" s="10">
        <v>15</v>
      </c>
      <c r="H1335" s="11">
        <v>4.2170000000000001E-11</v>
      </c>
      <c r="I1335" s="21"/>
      <c r="J1335" s="21"/>
      <c r="K1335" s="21"/>
      <c r="L1335" s="21"/>
      <c r="M1335" s="21"/>
      <c r="N1335" s="21"/>
      <c r="O1335" s="21"/>
      <c r="P1335" s="10">
        <v>235.69</v>
      </c>
      <c r="Q1335" s="10">
        <v>218.21</v>
      </c>
      <c r="R1335" s="10">
        <v>22.440999999999999</v>
      </c>
      <c r="T1335" s="20"/>
      <c r="V1335" s="20"/>
      <c r="X1335" s="10">
        <v>220.54</v>
      </c>
      <c r="Y1335" s="11">
        <v>-5.6265999999999998E-7</v>
      </c>
      <c r="Z1335" s="10">
        <v>83841</v>
      </c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5">
        <f>H1335*1000000000000000</f>
        <v>42170</v>
      </c>
      <c r="AU1335" s="4">
        <f t="shared" si="20"/>
        <v>89.763999999999996</v>
      </c>
    </row>
    <row r="1336" spans="1:47" x14ac:dyDescent="0.25">
      <c r="A1336" s="10">
        <v>1</v>
      </c>
      <c r="B1336" s="10">
        <v>6300</v>
      </c>
      <c r="D1336" s="10">
        <v>3.5000000000000003E-2</v>
      </c>
      <c r="E1336" s="10">
        <v>15</v>
      </c>
      <c r="F1336" s="10">
        <v>15</v>
      </c>
      <c r="H1336" s="11">
        <v>4.2170000000000001E-11</v>
      </c>
      <c r="I1336" s="21"/>
      <c r="J1336" s="21"/>
      <c r="K1336" s="21"/>
      <c r="L1336" s="21"/>
      <c r="M1336" s="21"/>
      <c r="N1336" s="21"/>
      <c r="O1336" s="21"/>
      <c r="P1336" s="10">
        <v>238.7</v>
      </c>
      <c r="Q1336" s="10">
        <v>225.11</v>
      </c>
      <c r="R1336" s="10">
        <v>23.69</v>
      </c>
      <c r="T1336" s="20"/>
      <c r="V1336" s="20"/>
      <c r="X1336" s="10">
        <v>223.68</v>
      </c>
      <c r="Y1336" s="11">
        <v>-5.9783999999999996E-7</v>
      </c>
      <c r="Z1336" s="10">
        <v>87965</v>
      </c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5">
        <f>H1336*1000000000000000</f>
        <v>42170</v>
      </c>
      <c r="AU1336" s="4">
        <f t="shared" si="20"/>
        <v>94.76</v>
      </c>
    </row>
    <row r="1337" spans="1:47" x14ac:dyDescent="0.25">
      <c r="A1337" s="10">
        <v>1</v>
      </c>
      <c r="B1337" s="10">
        <v>6400</v>
      </c>
      <c r="D1337" s="10">
        <v>3.5000000000000003E-2</v>
      </c>
      <c r="E1337" s="10">
        <v>15</v>
      </c>
      <c r="F1337" s="10">
        <v>15</v>
      </c>
      <c r="H1337" s="11">
        <v>4.2170000000000001E-11</v>
      </c>
      <c r="I1337" s="21"/>
      <c r="J1337" s="21"/>
      <c r="K1337" s="21"/>
      <c r="L1337" s="21"/>
      <c r="M1337" s="21"/>
      <c r="N1337" s="21"/>
      <c r="O1337" s="21"/>
      <c r="P1337" s="10">
        <v>241.7</v>
      </c>
      <c r="Q1337" s="10">
        <v>232.16</v>
      </c>
      <c r="R1337" s="10">
        <v>24.984999999999999</v>
      </c>
      <c r="T1337" s="20"/>
      <c r="V1337" s="20"/>
      <c r="X1337" s="10">
        <v>226.81</v>
      </c>
      <c r="Y1337" s="11">
        <v>-6.3560999999999996E-7</v>
      </c>
      <c r="Z1337" s="10">
        <v>92194</v>
      </c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5">
        <f>H1337*1000000000000000</f>
        <v>42170</v>
      </c>
      <c r="AU1337" s="4">
        <f t="shared" si="20"/>
        <v>99.94</v>
      </c>
    </row>
    <row r="1338" spans="1:47" x14ac:dyDescent="0.25">
      <c r="A1338" s="10">
        <v>1</v>
      </c>
      <c r="B1338" s="10">
        <v>6500</v>
      </c>
      <c r="D1338" s="10">
        <v>3.5000000000000003E-2</v>
      </c>
      <c r="E1338" s="10">
        <v>15</v>
      </c>
      <c r="F1338" s="10">
        <v>15</v>
      </c>
      <c r="H1338" s="11">
        <v>4.2170000000000001E-11</v>
      </c>
      <c r="I1338" s="21"/>
      <c r="J1338" s="21"/>
      <c r="K1338" s="21"/>
      <c r="L1338" s="21"/>
      <c r="M1338" s="21"/>
      <c r="N1338" s="21"/>
      <c r="O1338" s="21"/>
      <c r="P1338" s="10">
        <v>244.71</v>
      </c>
      <c r="Q1338" s="10">
        <v>239.36</v>
      </c>
      <c r="R1338" s="10">
        <v>26.327999999999999</v>
      </c>
      <c r="T1338" s="20"/>
      <c r="V1338" s="20"/>
      <c r="X1338" s="10">
        <v>229.93</v>
      </c>
      <c r="Y1338" s="11">
        <v>-6.7619000000000002E-7</v>
      </c>
      <c r="Z1338" s="10">
        <v>96529</v>
      </c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5">
        <f>H1338*1000000000000000</f>
        <v>42170</v>
      </c>
      <c r="AU1338" s="4">
        <f t="shared" si="20"/>
        <v>105.312</v>
      </c>
    </row>
    <row r="1339" spans="1:47" x14ac:dyDescent="0.25">
      <c r="A1339" s="10">
        <v>1</v>
      </c>
      <c r="B1339" s="10">
        <v>6600</v>
      </c>
      <c r="D1339" s="10">
        <v>3.5000000000000003E-2</v>
      </c>
      <c r="E1339" s="10">
        <v>15</v>
      </c>
      <c r="F1339" s="10">
        <v>15</v>
      </c>
      <c r="H1339" s="11">
        <v>4.2170000000000001E-11</v>
      </c>
      <c r="I1339" s="21"/>
      <c r="J1339" s="21"/>
      <c r="K1339" s="21"/>
      <c r="L1339" s="21"/>
      <c r="M1339" s="21"/>
      <c r="N1339" s="21"/>
      <c r="O1339" s="21"/>
      <c r="P1339" s="10">
        <v>247.76</v>
      </c>
      <c r="Q1339" s="10">
        <v>246.74</v>
      </c>
      <c r="R1339" s="10">
        <v>27.725000000000001</v>
      </c>
      <c r="T1339" s="20"/>
      <c r="V1339" s="20"/>
      <c r="X1339" s="10">
        <v>233.05</v>
      </c>
      <c r="Y1339" s="11">
        <v>-7.2004000000000003E-7</v>
      </c>
      <c r="Z1339" s="11">
        <v>100970</v>
      </c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  <c r="AK1339" s="21"/>
      <c r="AL1339" s="21"/>
      <c r="AM1339" s="21"/>
      <c r="AN1339" s="21"/>
      <c r="AO1339" s="21"/>
      <c r="AP1339" s="21"/>
      <c r="AQ1339" s="21"/>
      <c r="AR1339" s="21"/>
      <c r="AS1339" s="21"/>
      <c r="AT1339" s="5">
        <f>H1339*1000000000000000</f>
        <v>42170</v>
      </c>
      <c r="AU1339" s="4">
        <f t="shared" si="20"/>
        <v>110.9</v>
      </c>
    </row>
    <row r="1340" spans="1:47" x14ac:dyDescent="0.25">
      <c r="A1340" s="10">
        <v>1</v>
      </c>
      <c r="B1340" s="10">
        <v>6700</v>
      </c>
      <c r="D1340" s="10">
        <v>3.5000000000000003E-2</v>
      </c>
      <c r="E1340" s="10">
        <v>15</v>
      </c>
      <c r="F1340" s="10">
        <v>15</v>
      </c>
      <c r="H1340" s="11">
        <v>4.2170000000000001E-11</v>
      </c>
      <c r="I1340" s="21"/>
      <c r="J1340" s="21"/>
      <c r="K1340" s="21"/>
      <c r="L1340" s="21"/>
      <c r="M1340" s="21"/>
      <c r="N1340" s="21"/>
      <c r="O1340" s="21"/>
      <c r="P1340" s="10">
        <v>250.82</v>
      </c>
      <c r="Q1340" s="10">
        <v>254.29</v>
      </c>
      <c r="R1340" s="10">
        <v>29.172999999999998</v>
      </c>
      <c r="T1340" s="20"/>
      <c r="V1340" s="20"/>
      <c r="X1340" s="10">
        <v>236.15</v>
      </c>
      <c r="Y1340" s="11">
        <v>-7.6721999999999996E-7</v>
      </c>
      <c r="Z1340" s="11">
        <v>105510</v>
      </c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  <c r="AK1340" s="21"/>
      <c r="AL1340" s="21"/>
      <c r="AM1340" s="21"/>
      <c r="AN1340" s="21"/>
      <c r="AO1340" s="21"/>
      <c r="AP1340" s="21"/>
      <c r="AQ1340" s="21"/>
      <c r="AR1340" s="21"/>
      <c r="AS1340" s="21"/>
      <c r="AT1340" s="5">
        <f>H1340*1000000000000000</f>
        <v>42170</v>
      </c>
      <c r="AU1340" s="4">
        <f t="shared" si="20"/>
        <v>116.69199999999999</v>
      </c>
    </row>
    <row r="1341" spans="1:47" x14ac:dyDescent="0.25">
      <c r="A1341" s="10">
        <v>1</v>
      </c>
      <c r="B1341" s="10">
        <v>6800</v>
      </c>
      <c r="D1341" s="10">
        <v>3.5000000000000003E-2</v>
      </c>
      <c r="E1341" s="10">
        <v>15</v>
      </c>
      <c r="F1341" s="10">
        <v>15</v>
      </c>
      <c r="H1341" s="11">
        <v>4.2170000000000001E-11</v>
      </c>
      <c r="I1341" s="21"/>
      <c r="J1341" s="21"/>
      <c r="K1341" s="21"/>
      <c r="L1341" s="21"/>
      <c r="M1341" s="21"/>
      <c r="N1341" s="21"/>
      <c r="O1341" s="21"/>
      <c r="P1341" s="10">
        <v>253.91</v>
      </c>
      <c r="Q1341" s="10">
        <v>262.02</v>
      </c>
      <c r="R1341" s="10">
        <v>30.677</v>
      </c>
      <c r="T1341" s="20"/>
      <c r="V1341" s="20"/>
      <c r="X1341" s="10">
        <v>239.25</v>
      </c>
      <c r="Y1341" s="11">
        <v>-8.1821000000000002E-7</v>
      </c>
      <c r="Z1341" s="11">
        <v>110160</v>
      </c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  <c r="AK1341" s="21"/>
      <c r="AL1341" s="21"/>
      <c r="AM1341" s="21"/>
      <c r="AN1341" s="21"/>
      <c r="AO1341" s="21"/>
      <c r="AP1341" s="21"/>
      <c r="AQ1341" s="21"/>
      <c r="AR1341" s="21"/>
      <c r="AS1341" s="21"/>
      <c r="AT1341" s="5">
        <f>H1341*1000000000000000</f>
        <v>42170</v>
      </c>
      <c r="AU1341" s="4">
        <f t="shared" si="20"/>
        <v>122.708</v>
      </c>
    </row>
    <row r="1342" spans="1:47" x14ac:dyDescent="0.25">
      <c r="A1342" s="10">
        <v>1</v>
      </c>
      <c r="B1342" s="10">
        <v>6900</v>
      </c>
      <c r="D1342" s="10">
        <v>3.5000000000000003E-2</v>
      </c>
      <c r="E1342" s="10">
        <v>15</v>
      </c>
      <c r="F1342" s="10">
        <v>15</v>
      </c>
      <c r="H1342" s="11">
        <v>4.2170000000000001E-11</v>
      </c>
      <c r="I1342" s="21"/>
      <c r="J1342" s="21"/>
      <c r="K1342" s="21"/>
      <c r="L1342" s="21"/>
      <c r="M1342" s="21"/>
      <c r="N1342" s="21"/>
      <c r="O1342" s="21"/>
      <c r="P1342" s="10">
        <v>257</v>
      </c>
      <c r="Q1342" s="10">
        <v>269.91000000000003</v>
      </c>
      <c r="R1342" s="10">
        <v>32.234999999999999</v>
      </c>
      <c r="T1342" s="20"/>
      <c r="V1342" s="20"/>
      <c r="X1342" s="10">
        <v>242.34</v>
      </c>
      <c r="Y1342" s="11">
        <v>-8.7309999999999995E-7</v>
      </c>
      <c r="Z1342" s="11">
        <v>114930</v>
      </c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5">
        <f>H1342*1000000000000000</f>
        <v>42170</v>
      </c>
      <c r="AU1342" s="4">
        <f t="shared" si="20"/>
        <v>128.94</v>
      </c>
    </row>
    <row r="1343" spans="1:47" x14ac:dyDescent="0.25">
      <c r="A1343" s="10">
        <v>1</v>
      </c>
      <c r="B1343" s="10">
        <v>7000</v>
      </c>
      <c r="D1343" s="10">
        <v>3.5000000000000003E-2</v>
      </c>
      <c r="E1343" s="10">
        <v>15</v>
      </c>
      <c r="F1343" s="10">
        <v>15</v>
      </c>
      <c r="H1343" s="11">
        <v>4.2170000000000001E-11</v>
      </c>
      <c r="I1343" s="21"/>
      <c r="J1343" s="21"/>
      <c r="K1343" s="21"/>
      <c r="L1343" s="21"/>
      <c r="M1343" s="21"/>
      <c r="N1343" s="21"/>
      <c r="O1343" s="21"/>
      <c r="P1343" s="10">
        <v>260.11</v>
      </c>
      <c r="Q1343" s="10">
        <v>277.98</v>
      </c>
      <c r="R1343" s="10">
        <v>33.85</v>
      </c>
      <c r="T1343" s="20"/>
      <c r="V1343" s="20"/>
      <c r="X1343" s="10">
        <v>245.42</v>
      </c>
      <c r="Y1343" s="11">
        <v>-9.3231000000000001E-7</v>
      </c>
      <c r="Z1343" s="11">
        <v>119800</v>
      </c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  <c r="AK1343" s="21"/>
      <c r="AL1343" s="21"/>
      <c r="AM1343" s="21"/>
      <c r="AN1343" s="21"/>
      <c r="AO1343" s="21"/>
      <c r="AP1343" s="21"/>
      <c r="AQ1343" s="21"/>
      <c r="AR1343" s="21"/>
      <c r="AS1343" s="21"/>
      <c r="AT1343" s="5">
        <f>H1343*1000000000000000</f>
        <v>42170</v>
      </c>
      <c r="AU1343" s="4">
        <f t="shared" si="20"/>
        <v>135.4</v>
      </c>
    </row>
    <row r="1344" spans="1:47" x14ac:dyDescent="0.25">
      <c r="A1344" s="10">
        <v>1</v>
      </c>
      <c r="B1344" s="10">
        <v>1000</v>
      </c>
      <c r="D1344" s="10">
        <v>3.5000000000000003E-2</v>
      </c>
      <c r="E1344" s="10">
        <v>15</v>
      </c>
      <c r="F1344" s="10">
        <v>15</v>
      </c>
      <c r="H1344" s="11">
        <v>5.6233999999999998E-11</v>
      </c>
      <c r="I1344" s="21"/>
      <c r="J1344" s="21"/>
      <c r="K1344" s="21"/>
      <c r="L1344" s="21"/>
      <c r="M1344" s="21"/>
      <c r="N1344" s="21"/>
      <c r="O1344" s="21"/>
      <c r="P1344" s="10">
        <v>0</v>
      </c>
      <c r="Q1344" s="10">
        <v>0</v>
      </c>
      <c r="R1344" s="10">
        <v>0</v>
      </c>
      <c r="T1344" s="20"/>
      <c r="V1344" s="20"/>
      <c r="X1344" s="10">
        <v>0</v>
      </c>
      <c r="Y1344" s="10">
        <v>0</v>
      </c>
      <c r="Z1344" s="10">
        <v>34.529000000000003</v>
      </c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5">
        <f>H1344*1000000000000000</f>
        <v>56234</v>
      </c>
      <c r="AU1344" s="4">
        <f t="shared" si="20"/>
        <v>0</v>
      </c>
    </row>
    <row r="1345" spans="1:47" x14ac:dyDescent="0.25">
      <c r="A1345" s="10">
        <v>1</v>
      </c>
      <c r="B1345" s="10">
        <v>1100</v>
      </c>
      <c r="D1345" s="10">
        <v>3.5000000000000003E-2</v>
      </c>
      <c r="E1345" s="10">
        <v>15</v>
      </c>
      <c r="F1345" s="10">
        <v>15</v>
      </c>
      <c r="H1345" s="11">
        <v>5.6233999999999998E-11</v>
      </c>
      <c r="I1345" s="21"/>
      <c r="J1345" s="21"/>
      <c r="K1345" s="21"/>
      <c r="L1345" s="21"/>
      <c r="M1345" s="21"/>
      <c r="N1345" s="21"/>
      <c r="O1345" s="21"/>
      <c r="P1345" s="10">
        <v>0</v>
      </c>
      <c r="Q1345" s="10">
        <v>0</v>
      </c>
      <c r="R1345" s="10">
        <v>0</v>
      </c>
      <c r="T1345" s="20"/>
      <c r="V1345" s="20"/>
      <c r="X1345" s="10">
        <v>0</v>
      </c>
      <c r="Y1345" s="10">
        <v>0</v>
      </c>
      <c r="Z1345" s="10">
        <v>33.652999999999999</v>
      </c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5">
        <f>H1345*1000000000000000</f>
        <v>56234</v>
      </c>
      <c r="AU1345" s="4">
        <f t="shared" si="20"/>
        <v>0</v>
      </c>
    </row>
    <row r="1346" spans="1:47" x14ac:dyDescent="0.25">
      <c r="A1346" s="10">
        <v>1</v>
      </c>
      <c r="B1346" s="10">
        <v>1200</v>
      </c>
      <c r="D1346" s="10">
        <v>3.5000000000000003E-2</v>
      </c>
      <c r="E1346" s="10">
        <v>15</v>
      </c>
      <c r="F1346" s="10">
        <v>15</v>
      </c>
      <c r="H1346" s="11">
        <v>5.6233999999999998E-11</v>
      </c>
      <c r="I1346" s="21"/>
      <c r="J1346" s="21"/>
      <c r="K1346" s="21"/>
      <c r="L1346" s="21"/>
      <c r="M1346" s="21"/>
      <c r="N1346" s="21"/>
      <c r="O1346" s="21"/>
      <c r="P1346" s="10">
        <v>0</v>
      </c>
      <c r="Q1346" s="10">
        <v>0</v>
      </c>
      <c r="R1346" s="10">
        <v>0</v>
      </c>
      <c r="T1346" s="20"/>
      <c r="V1346" s="20"/>
      <c r="X1346" s="10">
        <v>0</v>
      </c>
      <c r="Y1346" s="10">
        <v>0</v>
      </c>
      <c r="Z1346" s="10">
        <v>33.213999999999999</v>
      </c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5">
        <f>H1346*1000000000000000</f>
        <v>56234</v>
      </c>
      <c r="AU1346" s="4">
        <f t="shared" ref="AU1346:AU1409" si="21">4*R1346</f>
        <v>0</v>
      </c>
    </row>
    <row r="1347" spans="1:47" x14ac:dyDescent="0.25">
      <c r="A1347" s="10">
        <v>1</v>
      </c>
      <c r="B1347" s="10">
        <v>1300</v>
      </c>
      <c r="D1347" s="10">
        <v>3.5000000000000003E-2</v>
      </c>
      <c r="E1347" s="10">
        <v>15</v>
      </c>
      <c r="F1347" s="10">
        <v>15</v>
      </c>
      <c r="H1347" s="11">
        <v>5.6233999999999998E-11</v>
      </c>
      <c r="I1347" s="21"/>
      <c r="J1347" s="21"/>
      <c r="K1347" s="21"/>
      <c r="L1347" s="21"/>
      <c r="M1347" s="21"/>
      <c r="N1347" s="21"/>
      <c r="O1347" s="21"/>
      <c r="P1347" s="10">
        <v>0</v>
      </c>
      <c r="Q1347" s="10">
        <v>0</v>
      </c>
      <c r="R1347" s="10">
        <v>0</v>
      </c>
      <c r="T1347" s="20"/>
      <c r="V1347" s="20"/>
      <c r="X1347" s="10">
        <v>0</v>
      </c>
      <c r="Y1347" s="10">
        <v>0</v>
      </c>
      <c r="Z1347" s="10">
        <v>33.213999999999999</v>
      </c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5">
        <f>H1347*1000000000000000</f>
        <v>56234</v>
      </c>
      <c r="AU1347" s="4">
        <f t="shared" si="21"/>
        <v>0</v>
      </c>
    </row>
    <row r="1348" spans="1:47" x14ac:dyDescent="0.25">
      <c r="A1348" s="10">
        <v>1</v>
      </c>
      <c r="B1348" s="10">
        <v>1400</v>
      </c>
      <c r="D1348" s="10">
        <v>3.5000000000000003E-2</v>
      </c>
      <c r="E1348" s="10">
        <v>15</v>
      </c>
      <c r="F1348" s="10">
        <v>15</v>
      </c>
      <c r="H1348" s="11">
        <v>5.6233999999999998E-11</v>
      </c>
      <c r="I1348" s="21"/>
      <c r="J1348" s="21"/>
      <c r="K1348" s="21"/>
      <c r="L1348" s="21"/>
      <c r="M1348" s="21"/>
      <c r="N1348" s="21"/>
      <c r="O1348" s="21"/>
      <c r="P1348" s="10">
        <v>8.0601000000000003</v>
      </c>
      <c r="Q1348" s="10">
        <v>1.514</v>
      </c>
      <c r="R1348" s="10">
        <v>8.2819000000000002E-4</v>
      </c>
      <c r="T1348" s="20"/>
      <c r="V1348" s="20"/>
      <c r="X1348" s="10">
        <v>59.905000000000001</v>
      </c>
      <c r="Y1348" s="11">
        <v>-2.2189E-6</v>
      </c>
      <c r="Z1348" s="10">
        <v>0.69862000000000002</v>
      </c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5">
        <f>H1348*1000000000000000</f>
        <v>56234</v>
      </c>
      <c r="AU1348" s="4">
        <f t="shared" si="21"/>
        <v>3.3127600000000001E-3</v>
      </c>
    </row>
    <row r="1349" spans="1:47" x14ac:dyDescent="0.25">
      <c r="A1349" s="10">
        <v>1</v>
      </c>
      <c r="B1349" s="10">
        <v>1500</v>
      </c>
      <c r="D1349" s="10">
        <v>3.5000000000000003E-2</v>
      </c>
      <c r="E1349" s="10">
        <v>15</v>
      </c>
      <c r="F1349" s="10">
        <v>15</v>
      </c>
      <c r="H1349" s="11">
        <v>5.6233999999999998E-11</v>
      </c>
      <c r="I1349" s="21"/>
      <c r="J1349" s="21"/>
      <c r="K1349" s="21"/>
      <c r="L1349" s="21"/>
      <c r="M1349" s="21"/>
      <c r="N1349" s="21"/>
      <c r="O1349" s="21"/>
      <c r="P1349" s="10">
        <v>12.906000000000001</v>
      </c>
      <c r="Q1349" s="10">
        <v>2.6617000000000002</v>
      </c>
      <c r="R1349" s="10">
        <v>6.1116E-3</v>
      </c>
      <c r="T1349" s="20"/>
      <c r="V1349" s="20"/>
      <c r="X1349" s="10">
        <v>64.281999999999996</v>
      </c>
      <c r="Y1349" s="11">
        <v>-3.4066000000000001E-6</v>
      </c>
      <c r="Z1349" s="10">
        <v>2.2103999999999999</v>
      </c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5">
        <f>H1349*1000000000000000</f>
        <v>56234</v>
      </c>
      <c r="AU1349" s="4">
        <f t="shared" si="21"/>
        <v>2.44464E-2</v>
      </c>
    </row>
    <row r="1350" spans="1:47" x14ac:dyDescent="0.25">
      <c r="A1350" s="10">
        <v>1</v>
      </c>
      <c r="B1350" s="10">
        <v>1600</v>
      </c>
      <c r="D1350" s="10">
        <v>3.5000000000000003E-2</v>
      </c>
      <c r="E1350" s="10">
        <v>15</v>
      </c>
      <c r="F1350" s="10">
        <v>15</v>
      </c>
      <c r="H1350" s="11">
        <v>5.6233999999999998E-11</v>
      </c>
      <c r="I1350" s="21"/>
      <c r="J1350" s="21"/>
      <c r="K1350" s="21"/>
      <c r="L1350" s="21"/>
      <c r="M1350" s="21"/>
      <c r="N1350" s="21"/>
      <c r="O1350" s="21"/>
      <c r="P1350" s="10">
        <v>18.37</v>
      </c>
      <c r="Q1350" s="10">
        <v>4.0911999999999997</v>
      </c>
      <c r="R1350" s="10">
        <v>1.5525000000000001E-2</v>
      </c>
      <c r="T1350" s="20"/>
      <c r="V1350" s="20"/>
      <c r="X1350" s="10">
        <v>68.2</v>
      </c>
      <c r="Y1350" s="11">
        <v>-4.7136000000000001E-6</v>
      </c>
      <c r="Z1350" s="10">
        <v>2.4636999999999998</v>
      </c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5">
        <f>H1350*1000000000000000</f>
        <v>56234</v>
      </c>
      <c r="AU1350" s="4">
        <f t="shared" si="21"/>
        <v>6.2100000000000002E-2</v>
      </c>
    </row>
    <row r="1351" spans="1:47" x14ac:dyDescent="0.25">
      <c r="A1351" s="10">
        <v>1</v>
      </c>
      <c r="B1351" s="10">
        <v>1700</v>
      </c>
      <c r="D1351" s="10">
        <v>3.5000000000000003E-2</v>
      </c>
      <c r="E1351" s="10">
        <v>15</v>
      </c>
      <c r="F1351" s="10">
        <v>15</v>
      </c>
      <c r="H1351" s="11">
        <v>5.6233999999999998E-11</v>
      </c>
      <c r="I1351" s="21"/>
      <c r="J1351" s="21"/>
      <c r="K1351" s="21"/>
      <c r="L1351" s="21"/>
      <c r="M1351" s="21"/>
      <c r="N1351" s="21"/>
      <c r="O1351" s="21"/>
      <c r="P1351" s="10">
        <v>24.538</v>
      </c>
      <c r="Q1351" s="10">
        <v>5.8501000000000003</v>
      </c>
      <c r="R1351" s="10">
        <v>3.0379E-2</v>
      </c>
      <c r="T1351" s="20"/>
      <c r="V1351" s="20"/>
      <c r="X1351" s="10">
        <v>71.929000000000002</v>
      </c>
      <c r="Y1351" s="11">
        <v>-6.1717999999999999E-6</v>
      </c>
      <c r="Z1351" s="10">
        <v>0.20695</v>
      </c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5">
        <f>H1351*1000000000000000</f>
        <v>56234</v>
      </c>
      <c r="AU1351" s="4">
        <f t="shared" si="21"/>
        <v>0.121516</v>
      </c>
    </row>
    <row r="1352" spans="1:47" x14ac:dyDescent="0.25">
      <c r="A1352" s="10">
        <v>1</v>
      </c>
      <c r="B1352" s="10">
        <v>1800</v>
      </c>
      <c r="D1352" s="10">
        <v>3.5000000000000003E-2</v>
      </c>
      <c r="E1352" s="10">
        <v>15</v>
      </c>
      <c r="F1352" s="10">
        <v>15</v>
      </c>
      <c r="H1352" s="11">
        <v>5.6233999999999998E-11</v>
      </c>
      <c r="I1352" s="21"/>
      <c r="J1352" s="21"/>
      <c r="K1352" s="21"/>
      <c r="L1352" s="21"/>
      <c r="M1352" s="21"/>
      <c r="N1352" s="21"/>
      <c r="O1352" s="21"/>
      <c r="P1352" s="10">
        <v>31.471</v>
      </c>
      <c r="Q1352" s="10">
        <v>7.9842000000000004</v>
      </c>
      <c r="R1352" s="10">
        <v>5.2170000000000001E-2</v>
      </c>
      <c r="T1352" s="20"/>
      <c r="V1352" s="20"/>
      <c r="X1352" s="10">
        <v>75.558999999999997</v>
      </c>
      <c r="Y1352" s="11">
        <v>-7.8052999999999996E-6</v>
      </c>
      <c r="Z1352" s="10">
        <v>0.77871999999999997</v>
      </c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5">
        <f>H1352*1000000000000000</f>
        <v>56234</v>
      </c>
      <c r="AU1352" s="4">
        <f t="shared" si="21"/>
        <v>0.20868</v>
      </c>
    </row>
    <row r="1353" spans="1:47" x14ac:dyDescent="0.25">
      <c r="A1353" s="10">
        <v>1</v>
      </c>
      <c r="B1353" s="10">
        <v>1900</v>
      </c>
      <c r="D1353" s="10">
        <v>3.5000000000000003E-2</v>
      </c>
      <c r="E1353" s="10">
        <v>15</v>
      </c>
      <c r="F1353" s="10">
        <v>15</v>
      </c>
      <c r="H1353" s="11">
        <v>5.6233999999999998E-11</v>
      </c>
      <c r="I1353" s="21"/>
      <c r="J1353" s="21"/>
      <c r="K1353" s="21"/>
      <c r="L1353" s="21"/>
      <c r="M1353" s="21"/>
      <c r="N1353" s="21"/>
      <c r="O1353" s="21"/>
      <c r="P1353" s="10">
        <v>39.146999999999998</v>
      </c>
      <c r="Q1353" s="10">
        <v>10.521000000000001</v>
      </c>
      <c r="R1353" s="10">
        <v>8.2569000000000004E-2</v>
      </c>
      <c r="T1353" s="20"/>
      <c r="V1353" s="20"/>
      <c r="X1353" s="10">
        <v>79.128</v>
      </c>
      <c r="Y1353" s="11">
        <v>-9.6191000000000008E-6</v>
      </c>
      <c r="Z1353" s="10">
        <v>1.1362000000000001</v>
      </c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5">
        <f>H1353*1000000000000000</f>
        <v>56234</v>
      </c>
      <c r="AU1353" s="4">
        <f t="shared" si="21"/>
        <v>0.33027600000000001</v>
      </c>
    </row>
    <row r="1354" spans="1:47" x14ac:dyDescent="0.25">
      <c r="A1354" s="10">
        <v>1</v>
      </c>
      <c r="B1354" s="10">
        <v>2000</v>
      </c>
      <c r="D1354" s="10">
        <v>3.5000000000000003E-2</v>
      </c>
      <c r="E1354" s="10">
        <v>15</v>
      </c>
      <c r="F1354" s="10">
        <v>15</v>
      </c>
      <c r="H1354" s="11">
        <v>5.6233999999999998E-11</v>
      </c>
      <c r="I1354" s="21"/>
      <c r="J1354" s="21"/>
      <c r="K1354" s="21"/>
      <c r="L1354" s="21"/>
      <c r="M1354" s="21"/>
      <c r="N1354" s="21"/>
      <c r="O1354" s="21"/>
      <c r="P1354" s="10">
        <v>47.561</v>
      </c>
      <c r="Q1354" s="10">
        <v>13.491</v>
      </c>
      <c r="R1354" s="10">
        <v>0.1234</v>
      </c>
      <c r="T1354" s="20"/>
      <c r="V1354" s="20"/>
      <c r="X1354" s="10">
        <v>82.655000000000001</v>
      </c>
      <c r="Y1354" s="11">
        <v>-1.1625E-5</v>
      </c>
      <c r="Z1354" s="10">
        <v>2.0299</v>
      </c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5">
        <f>H1354*1000000000000000</f>
        <v>56234</v>
      </c>
      <c r="AU1354" s="4">
        <f t="shared" si="21"/>
        <v>0.49359999999999998</v>
      </c>
    </row>
    <row r="1355" spans="1:47" x14ac:dyDescent="0.25">
      <c r="A1355" s="10">
        <v>1</v>
      </c>
      <c r="B1355" s="10">
        <v>2100</v>
      </c>
      <c r="D1355" s="10">
        <v>3.5000000000000003E-2</v>
      </c>
      <c r="E1355" s="10">
        <v>15</v>
      </c>
      <c r="F1355" s="10">
        <v>15</v>
      </c>
      <c r="H1355" s="11">
        <v>5.6233999999999998E-11</v>
      </c>
      <c r="I1355" s="21"/>
      <c r="J1355" s="21"/>
      <c r="K1355" s="21"/>
      <c r="L1355" s="21"/>
      <c r="M1355" s="21"/>
      <c r="N1355" s="21"/>
      <c r="O1355" s="21"/>
      <c r="P1355" s="10">
        <v>56.679000000000002</v>
      </c>
      <c r="Q1355" s="10">
        <v>16.914999999999999</v>
      </c>
      <c r="R1355" s="10">
        <v>0.17665</v>
      </c>
      <c r="T1355" s="20"/>
      <c r="V1355" s="20"/>
      <c r="X1355" s="10">
        <v>86.152000000000001</v>
      </c>
      <c r="Y1355" s="11">
        <v>-1.383E-5</v>
      </c>
      <c r="Z1355" s="10">
        <v>1.8414999999999999</v>
      </c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5">
        <f>H1355*1000000000000000</f>
        <v>56234</v>
      </c>
      <c r="AU1355" s="4">
        <f t="shared" si="21"/>
        <v>0.70660000000000001</v>
      </c>
    </row>
    <row r="1356" spans="1:47" x14ac:dyDescent="0.25">
      <c r="A1356" s="10">
        <v>1</v>
      </c>
      <c r="B1356" s="10">
        <v>2200</v>
      </c>
      <c r="D1356" s="10">
        <v>3.5000000000000003E-2</v>
      </c>
      <c r="E1356" s="10">
        <v>15</v>
      </c>
      <c r="F1356" s="10">
        <v>15</v>
      </c>
      <c r="H1356" s="11">
        <v>5.6233999999999998E-11</v>
      </c>
      <c r="I1356" s="21"/>
      <c r="J1356" s="21"/>
      <c r="K1356" s="21"/>
      <c r="L1356" s="21"/>
      <c r="M1356" s="21"/>
      <c r="N1356" s="21"/>
      <c r="O1356" s="21"/>
      <c r="P1356" s="10">
        <v>66.478999999999999</v>
      </c>
      <c r="Q1356" s="10">
        <v>20.818000000000001</v>
      </c>
      <c r="R1356" s="10">
        <v>0.24440000000000001</v>
      </c>
      <c r="T1356" s="20"/>
      <c r="V1356" s="20"/>
      <c r="X1356" s="10">
        <v>89.626999999999995</v>
      </c>
      <c r="Y1356" s="11">
        <v>-1.6248000000000001E-5</v>
      </c>
      <c r="Z1356" s="10">
        <v>1.6752</v>
      </c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5">
        <f>H1356*1000000000000000</f>
        <v>56234</v>
      </c>
      <c r="AU1356" s="4">
        <f t="shared" si="21"/>
        <v>0.97760000000000002</v>
      </c>
    </row>
    <row r="1357" spans="1:47" x14ac:dyDescent="0.25">
      <c r="A1357" s="10">
        <v>1</v>
      </c>
      <c r="B1357" s="10">
        <v>2300</v>
      </c>
      <c r="D1357" s="10">
        <v>3.5000000000000003E-2</v>
      </c>
      <c r="E1357" s="10">
        <v>15</v>
      </c>
      <c r="F1357" s="10">
        <v>15</v>
      </c>
      <c r="H1357" s="11">
        <v>5.6233999999999998E-11</v>
      </c>
      <c r="I1357" s="21"/>
      <c r="J1357" s="21"/>
      <c r="K1357" s="21"/>
      <c r="L1357" s="21"/>
      <c r="M1357" s="21"/>
      <c r="N1357" s="21"/>
      <c r="O1357" s="21"/>
      <c r="P1357" s="10">
        <v>76.92</v>
      </c>
      <c r="Q1357" s="10">
        <v>25.216000000000001</v>
      </c>
      <c r="R1357" s="10">
        <v>0.32884000000000002</v>
      </c>
      <c r="T1357" s="20"/>
      <c r="V1357" s="20"/>
      <c r="X1357" s="10">
        <v>93.084000000000003</v>
      </c>
      <c r="Y1357" s="11">
        <v>-1.8889000000000002E-5</v>
      </c>
      <c r="Z1357" s="10">
        <v>1.1906000000000001</v>
      </c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5">
        <f>H1357*1000000000000000</f>
        <v>56234</v>
      </c>
      <c r="AU1357" s="4">
        <f t="shared" si="21"/>
        <v>1.3153600000000001</v>
      </c>
    </row>
    <row r="1358" spans="1:47" x14ac:dyDescent="0.25">
      <c r="A1358" s="10">
        <v>1</v>
      </c>
      <c r="B1358" s="10">
        <v>2400</v>
      </c>
      <c r="D1358" s="10">
        <v>3.5000000000000003E-2</v>
      </c>
      <c r="E1358" s="10">
        <v>15</v>
      </c>
      <c r="F1358" s="10">
        <v>15</v>
      </c>
      <c r="H1358" s="11">
        <v>5.6233999999999998E-11</v>
      </c>
      <c r="I1358" s="21"/>
      <c r="J1358" s="21"/>
      <c r="K1358" s="21"/>
      <c r="L1358" s="21"/>
      <c r="M1358" s="21"/>
      <c r="N1358" s="21"/>
      <c r="O1358" s="21"/>
      <c r="P1358" s="10">
        <v>87.966999999999999</v>
      </c>
      <c r="Q1358" s="10">
        <v>30.123999999999999</v>
      </c>
      <c r="R1358" s="10">
        <v>0.43226999999999999</v>
      </c>
      <c r="T1358" s="20"/>
      <c r="V1358" s="20"/>
      <c r="X1358" s="10">
        <v>96.525999999999996</v>
      </c>
      <c r="Y1358" s="11">
        <v>-2.1767E-5</v>
      </c>
      <c r="Z1358" s="10">
        <v>1.6345000000000001</v>
      </c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5">
        <f>H1358*1000000000000000</f>
        <v>56234</v>
      </c>
      <c r="AU1358" s="4">
        <f t="shared" si="21"/>
        <v>1.72908</v>
      </c>
    </row>
    <row r="1359" spans="1:47" x14ac:dyDescent="0.25">
      <c r="A1359" s="10">
        <v>1</v>
      </c>
      <c r="B1359" s="10">
        <v>2500</v>
      </c>
      <c r="D1359" s="10">
        <v>3.5000000000000003E-2</v>
      </c>
      <c r="E1359" s="10">
        <v>15</v>
      </c>
      <c r="F1359" s="10">
        <v>15</v>
      </c>
      <c r="H1359" s="11">
        <v>5.6233999999999998E-11</v>
      </c>
      <c r="I1359" s="21"/>
      <c r="J1359" s="21"/>
      <c r="K1359" s="21"/>
      <c r="L1359" s="21"/>
      <c r="M1359" s="21"/>
      <c r="N1359" s="21"/>
      <c r="O1359" s="21"/>
      <c r="P1359" s="10">
        <v>99.567999999999998</v>
      </c>
      <c r="Q1359" s="10">
        <v>35.549999999999997</v>
      </c>
      <c r="R1359" s="10">
        <v>0.55701000000000001</v>
      </c>
      <c r="T1359" s="20"/>
      <c r="V1359" s="20"/>
      <c r="X1359" s="10">
        <v>99.956000000000003</v>
      </c>
      <c r="Y1359" s="11">
        <v>-2.4893999999999999E-5</v>
      </c>
      <c r="Z1359" s="10">
        <v>2.3504</v>
      </c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5">
        <f>H1359*1000000000000000</f>
        <v>56234</v>
      </c>
      <c r="AU1359" s="4">
        <f t="shared" si="21"/>
        <v>2.22804</v>
      </c>
    </row>
    <row r="1360" spans="1:47" x14ac:dyDescent="0.25">
      <c r="A1360" s="10">
        <v>1</v>
      </c>
      <c r="B1360" s="10">
        <v>2600</v>
      </c>
      <c r="D1360" s="10">
        <v>3.5000000000000003E-2</v>
      </c>
      <c r="E1360" s="10">
        <v>15</v>
      </c>
      <c r="F1360" s="10">
        <v>15</v>
      </c>
      <c r="H1360" s="11">
        <v>5.6233999999999998E-11</v>
      </c>
      <c r="I1360" s="21"/>
      <c r="J1360" s="21"/>
      <c r="K1360" s="21"/>
      <c r="L1360" s="21"/>
      <c r="M1360" s="21"/>
      <c r="N1360" s="21"/>
      <c r="O1360" s="21"/>
      <c r="P1360" s="10">
        <v>111.65</v>
      </c>
      <c r="Q1360" s="10">
        <v>41.491999999999997</v>
      </c>
      <c r="R1360" s="10">
        <v>0.70545000000000002</v>
      </c>
      <c r="T1360" s="20"/>
      <c r="V1360" s="20"/>
      <c r="X1360" s="10">
        <v>103.37</v>
      </c>
      <c r="Y1360" s="11">
        <v>-2.8277E-5</v>
      </c>
      <c r="Z1360" s="10">
        <v>1.1493</v>
      </c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5">
        <f>H1360*1000000000000000</f>
        <v>56234</v>
      </c>
      <c r="AU1360" s="4">
        <f t="shared" si="21"/>
        <v>2.8218000000000001</v>
      </c>
    </row>
    <row r="1361" spans="1:47" x14ac:dyDescent="0.25">
      <c r="A1361" s="10">
        <v>1</v>
      </c>
      <c r="B1361" s="10">
        <v>2700</v>
      </c>
      <c r="D1361" s="10">
        <v>3.5000000000000003E-2</v>
      </c>
      <c r="E1361" s="10">
        <v>15</v>
      </c>
      <c r="F1361" s="10">
        <v>15</v>
      </c>
      <c r="H1361" s="11">
        <v>5.6233999999999998E-11</v>
      </c>
      <c r="I1361" s="21"/>
      <c r="J1361" s="21"/>
      <c r="K1361" s="21"/>
      <c r="L1361" s="21"/>
      <c r="M1361" s="21"/>
      <c r="N1361" s="21"/>
      <c r="O1361" s="21"/>
      <c r="P1361" s="10">
        <v>124.19</v>
      </c>
      <c r="Q1361" s="10">
        <v>47.962000000000003</v>
      </c>
      <c r="R1361" s="10">
        <v>0.88</v>
      </c>
      <c r="T1361" s="20"/>
      <c r="V1361" s="20"/>
      <c r="X1361" s="10">
        <v>106.78</v>
      </c>
      <c r="Y1361" s="11">
        <v>-3.1939E-5</v>
      </c>
      <c r="Z1361" s="10">
        <v>0.99292000000000002</v>
      </c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5">
        <f>H1361*1000000000000000</f>
        <v>56234</v>
      </c>
      <c r="AU1361" s="4">
        <f t="shared" si="21"/>
        <v>3.52</v>
      </c>
    </row>
    <row r="1362" spans="1:47" x14ac:dyDescent="0.25">
      <c r="A1362" s="10">
        <v>1</v>
      </c>
      <c r="B1362" s="10">
        <v>2800</v>
      </c>
      <c r="D1362" s="10">
        <v>3.5000000000000003E-2</v>
      </c>
      <c r="E1362" s="10">
        <v>15</v>
      </c>
      <c r="F1362" s="10">
        <v>15</v>
      </c>
      <c r="H1362" s="11">
        <v>5.6233999999999998E-11</v>
      </c>
      <c r="I1362" s="21"/>
      <c r="J1362" s="21"/>
      <c r="K1362" s="21"/>
      <c r="L1362" s="21"/>
      <c r="M1362" s="21"/>
      <c r="N1362" s="21"/>
      <c r="O1362" s="21"/>
      <c r="P1362" s="10">
        <v>137.13999999999999</v>
      </c>
      <c r="Q1362" s="10">
        <v>54.957999999999998</v>
      </c>
      <c r="R1362" s="10">
        <v>1.0831</v>
      </c>
      <c r="T1362" s="20"/>
      <c r="V1362" s="20"/>
      <c r="X1362" s="10">
        <v>110.19</v>
      </c>
      <c r="Y1362" s="11">
        <v>-3.5896000000000003E-5</v>
      </c>
      <c r="Z1362" s="10">
        <v>1.8646</v>
      </c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5">
        <f>H1362*1000000000000000</f>
        <v>56234</v>
      </c>
      <c r="AU1362" s="4">
        <f t="shared" si="21"/>
        <v>4.3323999999999998</v>
      </c>
    </row>
    <row r="1363" spans="1:47" x14ac:dyDescent="0.25">
      <c r="A1363" s="10">
        <v>1</v>
      </c>
      <c r="B1363" s="10">
        <v>2900</v>
      </c>
      <c r="D1363" s="10">
        <v>3.5000000000000003E-2</v>
      </c>
      <c r="E1363" s="10">
        <v>15</v>
      </c>
      <c r="F1363" s="10">
        <v>15</v>
      </c>
      <c r="H1363" s="11">
        <v>5.6233999999999998E-11</v>
      </c>
      <c r="I1363" s="21"/>
      <c r="J1363" s="21"/>
      <c r="K1363" s="21"/>
      <c r="L1363" s="21"/>
      <c r="M1363" s="21"/>
      <c r="N1363" s="21"/>
      <c r="O1363" s="21"/>
      <c r="P1363" s="10">
        <v>150.41999999999999</v>
      </c>
      <c r="Q1363" s="10">
        <v>62.468000000000004</v>
      </c>
      <c r="R1363" s="10">
        <v>1.3170999999999999</v>
      </c>
      <c r="T1363" s="20"/>
      <c r="V1363" s="20"/>
      <c r="X1363" s="10">
        <v>113.58</v>
      </c>
      <c r="Y1363" s="11">
        <v>-4.0156E-5</v>
      </c>
      <c r="Z1363" s="10">
        <v>0.81896999999999998</v>
      </c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5">
        <f>H1363*1000000000000000</f>
        <v>56234</v>
      </c>
      <c r="AU1363" s="4">
        <f t="shared" si="21"/>
        <v>5.2683999999999997</v>
      </c>
    </row>
    <row r="1364" spans="1:47" x14ac:dyDescent="0.25">
      <c r="A1364" s="10">
        <v>1</v>
      </c>
      <c r="B1364" s="10">
        <v>3000</v>
      </c>
      <c r="D1364" s="10">
        <v>3.5000000000000003E-2</v>
      </c>
      <c r="E1364" s="10">
        <v>15</v>
      </c>
      <c r="F1364" s="10">
        <v>15</v>
      </c>
      <c r="H1364" s="11">
        <v>5.6233999999999998E-11</v>
      </c>
      <c r="I1364" s="21"/>
      <c r="J1364" s="21"/>
      <c r="K1364" s="21"/>
      <c r="L1364" s="21"/>
      <c r="M1364" s="21"/>
      <c r="N1364" s="21"/>
      <c r="O1364" s="21"/>
      <c r="P1364" s="10">
        <v>164.01</v>
      </c>
      <c r="Q1364" s="10">
        <v>70.501000000000005</v>
      </c>
      <c r="R1364" s="10">
        <v>1.5844</v>
      </c>
      <c r="T1364" s="20"/>
      <c r="V1364" s="20"/>
      <c r="X1364" s="10">
        <v>116.96</v>
      </c>
      <c r="Y1364" s="11">
        <v>-4.4749999999999997E-5</v>
      </c>
      <c r="Z1364" s="10">
        <v>2.4110999999999998</v>
      </c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5">
        <f>H1364*1000000000000000</f>
        <v>56234</v>
      </c>
      <c r="AU1364" s="4">
        <f t="shared" si="21"/>
        <v>6.3376000000000001</v>
      </c>
    </row>
    <row r="1365" spans="1:47" x14ac:dyDescent="0.25">
      <c r="A1365" s="10">
        <v>1</v>
      </c>
      <c r="B1365" s="10">
        <v>3100</v>
      </c>
      <c r="D1365" s="10">
        <v>3.5000000000000003E-2</v>
      </c>
      <c r="E1365" s="10">
        <v>15</v>
      </c>
      <c r="F1365" s="10">
        <v>15</v>
      </c>
      <c r="H1365" s="11">
        <v>5.6233999999999998E-11</v>
      </c>
      <c r="I1365" s="21"/>
      <c r="J1365" s="21"/>
      <c r="K1365" s="21"/>
      <c r="L1365" s="21"/>
      <c r="M1365" s="21"/>
      <c r="N1365" s="21"/>
      <c r="O1365" s="21"/>
      <c r="P1365" s="10">
        <v>177.84</v>
      </c>
      <c r="Q1365" s="10">
        <v>79.033000000000001</v>
      </c>
      <c r="R1365" s="10">
        <v>1.8875999999999999</v>
      </c>
      <c r="T1365" s="20"/>
      <c r="V1365" s="20"/>
      <c r="X1365" s="10">
        <v>120.34</v>
      </c>
      <c r="Y1365" s="11">
        <v>-4.9682000000000003E-5</v>
      </c>
      <c r="Z1365" s="10">
        <v>0.19070999999999999</v>
      </c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5">
        <f>H1365*1000000000000000</f>
        <v>56234</v>
      </c>
      <c r="AU1365" s="4">
        <f t="shared" si="21"/>
        <v>7.5503999999999998</v>
      </c>
    </row>
    <row r="1366" spans="1:47" x14ac:dyDescent="0.25">
      <c r="A1366" s="10">
        <v>1</v>
      </c>
      <c r="B1366" s="10">
        <v>3200</v>
      </c>
      <c r="D1366" s="10">
        <v>3.5000000000000003E-2</v>
      </c>
      <c r="E1366" s="10">
        <v>15</v>
      </c>
      <c r="F1366" s="10">
        <v>15</v>
      </c>
      <c r="H1366" s="11">
        <v>5.6233999999999998E-11</v>
      </c>
      <c r="I1366" s="21"/>
      <c r="J1366" s="21"/>
      <c r="K1366" s="21"/>
      <c r="L1366" s="21"/>
      <c r="M1366" s="21"/>
      <c r="N1366" s="21"/>
      <c r="O1366" s="21"/>
      <c r="P1366" s="10">
        <v>191.87</v>
      </c>
      <c r="Q1366" s="10">
        <v>88.063000000000002</v>
      </c>
      <c r="R1366" s="10">
        <v>2.2288000000000001</v>
      </c>
      <c r="T1366" s="20"/>
      <c r="V1366" s="20"/>
      <c r="X1366" s="10">
        <v>123.72</v>
      </c>
      <c r="Y1366" s="11">
        <v>-5.4979000000000003E-5</v>
      </c>
      <c r="Z1366" s="10">
        <v>0.86397000000000002</v>
      </c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5">
        <f>H1366*1000000000000000</f>
        <v>56234</v>
      </c>
      <c r="AU1366" s="4">
        <f t="shared" si="21"/>
        <v>8.9152000000000005</v>
      </c>
    </row>
    <row r="1367" spans="1:47" x14ac:dyDescent="0.25">
      <c r="A1367" s="10">
        <v>1</v>
      </c>
      <c r="B1367" s="10">
        <v>3300</v>
      </c>
      <c r="D1367" s="10">
        <v>3.5000000000000003E-2</v>
      </c>
      <c r="E1367" s="10">
        <v>15</v>
      </c>
      <c r="F1367" s="10">
        <v>15</v>
      </c>
      <c r="H1367" s="11">
        <v>5.6233999999999998E-11</v>
      </c>
      <c r="I1367" s="21"/>
      <c r="J1367" s="21"/>
      <c r="K1367" s="21"/>
      <c r="L1367" s="21"/>
      <c r="M1367" s="21"/>
      <c r="N1367" s="21"/>
      <c r="O1367" s="21"/>
      <c r="P1367" s="10">
        <v>199.58</v>
      </c>
      <c r="Q1367" s="10">
        <v>94.513999999999996</v>
      </c>
      <c r="R1367" s="10">
        <v>2.6074999999999999</v>
      </c>
      <c r="T1367" s="20"/>
      <c r="V1367" s="20"/>
      <c r="X1367" s="10">
        <v>127.05</v>
      </c>
      <c r="Y1367" s="11">
        <v>-5.8264000000000003E-5</v>
      </c>
      <c r="Z1367" s="10">
        <v>944.81</v>
      </c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5">
        <f>H1367*1000000000000000</f>
        <v>56234</v>
      </c>
      <c r="AU1367" s="4">
        <f t="shared" si="21"/>
        <v>10.43</v>
      </c>
    </row>
    <row r="1368" spans="1:47" x14ac:dyDescent="0.25">
      <c r="A1368" s="10">
        <v>1</v>
      </c>
      <c r="B1368" s="10">
        <v>3400</v>
      </c>
      <c r="D1368" s="10">
        <v>3.5000000000000003E-2</v>
      </c>
      <c r="E1368" s="10">
        <v>15</v>
      </c>
      <c r="F1368" s="10">
        <v>15</v>
      </c>
      <c r="H1368" s="11">
        <v>5.6233999999999998E-11</v>
      </c>
      <c r="I1368" s="21"/>
      <c r="J1368" s="21"/>
      <c r="K1368" s="21"/>
      <c r="L1368" s="21"/>
      <c r="M1368" s="21"/>
      <c r="N1368" s="21"/>
      <c r="O1368" s="21"/>
      <c r="P1368" s="10">
        <v>201.81</v>
      </c>
      <c r="Q1368" s="10">
        <v>98.516999999999996</v>
      </c>
      <c r="R1368" s="10">
        <v>3.0095000000000001</v>
      </c>
      <c r="T1368" s="20"/>
      <c r="V1368" s="20"/>
      <c r="X1368" s="10">
        <v>130.37</v>
      </c>
      <c r="Y1368" s="11">
        <v>-5.9651000000000002E-5</v>
      </c>
      <c r="Z1368" s="10">
        <v>2739.3</v>
      </c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5">
        <f>H1368*1000000000000000</f>
        <v>56234</v>
      </c>
      <c r="AU1368" s="4">
        <f t="shared" si="21"/>
        <v>12.038</v>
      </c>
    </row>
    <row r="1369" spans="1:47" x14ac:dyDescent="0.25">
      <c r="A1369" s="10">
        <v>1</v>
      </c>
      <c r="B1369" s="10">
        <v>3500</v>
      </c>
      <c r="D1369" s="10">
        <v>3.5000000000000003E-2</v>
      </c>
      <c r="E1369" s="10">
        <v>15</v>
      </c>
      <c r="F1369" s="10">
        <v>15</v>
      </c>
      <c r="H1369" s="11">
        <v>5.6233999999999998E-11</v>
      </c>
      <c r="I1369" s="21"/>
      <c r="J1369" s="21"/>
      <c r="K1369" s="21"/>
      <c r="L1369" s="21"/>
      <c r="M1369" s="21"/>
      <c r="N1369" s="21"/>
      <c r="O1369" s="21"/>
      <c r="P1369" s="10">
        <v>204.07</v>
      </c>
      <c r="Q1369" s="10">
        <v>102.61</v>
      </c>
      <c r="R1369" s="10">
        <v>3.4333999999999998</v>
      </c>
      <c r="T1369" s="20"/>
      <c r="V1369" s="20"/>
      <c r="X1369" s="10">
        <v>133.66999999999999</v>
      </c>
      <c r="Y1369" s="11">
        <v>-6.1124000000000006E-5</v>
      </c>
      <c r="Z1369" s="10">
        <v>4594.3999999999996</v>
      </c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5">
        <f>H1369*1000000000000000</f>
        <v>56234</v>
      </c>
      <c r="AU1369" s="4">
        <f t="shared" si="21"/>
        <v>13.733599999999999</v>
      </c>
    </row>
    <row r="1370" spans="1:47" x14ac:dyDescent="0.25">
      <c r="A1370" s="10">
        <v>1</v>
      </c>
      <c r="B1370" s="10">
        <v>3600</v>
      </c>
      <c r="D1370" s="10">
        <v>3.5000000000000003E-2</v>
      </c>
      <c r="E1370" s="10">
        <v>15</v>
      </c>
      <c r="F1370" s="10">
        <v>15</v>
      </c>
      <c r="H1370" s="11">
        <v>5.6233999999999998E-11</v>
      </c>
      <c r="I1370" s="21"/>
      <c r="J1370" s="21"/>
      <c r="K1370" s="21"/>
      <c r="L1370" s="21"/>
      <c r="M1370" s="21"/>
      <c r="N1370" s="21"/>
      <c r="O1370" s="21"/>
      <c r="P1370" s="10">
        <v>206.34</v>
      </c>
      <c r="Q1370" s="10">
        <v>106.79</v>
      </c>
      <c r="R1370" s="10">
        <v>3.8797999999999999</v>
      </c>
      <c r="T1370" s="20"/>
      <c r="V1370" s="20"/>
      <c r="X1370" s="10">
        <v>136.97</v>
      </c>
      <c r="Y1370" s="11">
        <v>-6.2671999999999999E-5</v>
      </c>
      <c r="Z1370" s="10">
        <v>6516.2</v>
      </c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5">
        <f>H1370*1000000000000000</f>
        <v>56234</v>
      </c>
      <c r="AU1370" s="4">
        <f t="shared" si="21"/>
        <v>15.5192</v>
      </c>
    </row>
    <row r="1371" spans="1:47" x14ac:dyDescent="0.25">
      <c r="A1371" s="10">
        <v>1</v>
      </c>
      <c r="B1371" s="10">
        <v>3700</v>
      </c>
      <c r="D1371" s="10">
        <v>3.5000000000000003E-2</v>
      </c>
      <c r="E1371" s="10">
        <v>15</v>
      </c>
      <c r="F1371" s="10">
        <v>15</v>
      </c>
      <c r="H1371" s="11">
        <v>5.6233999999999998E-11</v>
      </c>
      <c r="I1371" s="21"/>
      <c r="J1371" s="21"/>
      <c r="K1371" s="21"/>
      <c r="L1371" s="21"/>
      <c r="M1371" s="21"/>
      <c r="N1371" s="21"/>
      <c r="O1371" s="21"/>
      <c r="P1371" s="10">
        <v>208.61</v>
      </c>
      <c r="Q1371" s="10">
        <v>111.04</v>
      </c>
      <c r="R1371" s="10">
        <v>4.3491999999999997</v>
      </c>
      <c r="T1371" s="20"/>
      <c r="V1371" s="20"/>
      <c r="X1371" s="10">
        <v>140.27000000000001</v>
      </c>
      <c r="Y1371" s="11">
        <v>-6.4295999999999996E-5</v>
      </c>
      <c r="Z1371" s="10">
        <v>8506.2999999999993</v>
      </c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5">
        <f>H1371*1000000000000000</f>
        <v>56234</v>
      </c>
      <c r="AU1371" s="4">
        <f t="shared" si="21"/>
        <v>17.396799999999999</v>
      </c>
    </row>
    <row r="1372" spans="1:47" x14ac:dyDescent="0.25">
      <c r="A1372" s="10">
        <v>1</v>
      </c>
      <c r="B1372" s="10">
        <v>3800</v>
      </c>
      <c r="D1372" s="10">
        <v>3.5000000000000003E-2</v>
      </c>
      <c r="E1372" s="10">
        <v>15</v>
      </c>
      <c r="F1372" s="10">
        <v>15</v>
      </c>
      <c r="H1372" s="11">
        <v>5.6233999999999998E-11</v>
      </c>
      <c r="I1372" s="21"/>
      <c r="J1372" s="21"/>
      <c r="K1372" s="21"/>
      <c r="L1372" s="21"/>
      <c r="M1372" s="21"/>
      <c r="N1372" s="21"/>
      <c r="O1372" s="21"/>
      <c r="P1372" s="10">
        <v>210.91</v>
      </c>
      <c r="Q1372" s="10">
        <v>115.39</v>
      </c>
      <c r="R1372" s="10">
        <v>4.8426</v>
      </c>
      <c r="T1372" s="20"/>
      <c r="V1372" s="20"/>
      <c r="X1372" s="10">
        <v>143.56</v>
      </c>
      <c r="Y1372" s="11">
        <v>-6.6014999999999997E-5</v>
      </c>
      <c r="Z1372" s="10">
        <v>10560</v>
      </c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5">
        <f>H1372*1000000000000000</f>
        <v>56234</v>
      </c>
      <c r="AU1372" s="4">
        <f t="shared" si="21"/>
        <v>19.3704</v>
      </c>
    </row>
    <row r="1373" spans="1:47" x14ac:dyDescent="0.25">
      <c r="A1373" s="10">
        <v>1</v>
      </c>
      <c r="B1373" s="10">
        <v>3900</v>
      </c>
      <c r="D1373" s="10">
        <v>3.5000000000000003E-2</v>
      </c>
      <c r="E1373" s="10">
        <v>15</v>
      </c>
      <c r="F1373" s="10">
        <v>15</v>
      </c>
      <c r="H1373" s="11">
        <v>5.6233999999999998E-11</v>
      </c>
      <c r="I1373" s="21"/>
      <c r="J1373" s="21"/>
      <c r="K1373" s="21"/>
      <c r="L1373" s="21"/>
      <c r="M1373" s="21"/>
      <c r="N1373" s="21"/>
      <c r="O1373" s="21"/>
      <c r="P1373" s="10">
        <v>213.21</v>
      </c>
      <c r="Q1373" s="10">
        <v>119.81</v>
      </c>
      <c r="R1373" s="10">
        <v>5.3604000000000003</v>
      </c>
      <c r="T1373" s="20"/>
      <c r="V1373" s="20"/>
      <c r="X1373" s="10">
        <v>146.85</v>
      </c>
      <c r="Y1373" s="11">
        <v>-6.7815E-5</v>
      </c>
      <c r="Z1373" s="10">
        <v>12685</v>
      </c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5">
        <f>H1373*1000000000000000</f>
        <v>56234</v>
      </c>
      <c r="AU1373" s="4">
        <f t="shared" si="21"/>
        <v>21.441600000000001</v>
      </c>
    </row>
    <row r="1374" spans="1:47" x14ac:dyDescent="0.25">
      <c r="A1374" s="10">
        <v>1</v>
      </c>
      <c r="B1374" s="10">
        <v>4000</v>
      </c>
      <c r="D1374" s="10">
        <v>3.5000000000000003E-2</v>
      </c>
      <c r="E1374" s="10">
        <v>15</v>
      </c>
      <c r="F1374" s="10">
        <v>15</v>
      </c>
      <c r="H1374" s="11">
        <v>5.6233999999999998E-11</v>
      </c>
      <c r="I1374" s="21"/>
      <c r="J1374" s="21"/>
      <c r="K1374" s="21"/>
      <c r="L1374" s="21"/>
      <c r="M1374" s="21"/>
      <c r="N1374" s="21"/>
      <c r="O1374" s="21"/>
      <c r="P1374" s="10">
        <v>215.55</v>
      </c>
      <c r="Q1374" s="10">
        <v>124.35</v>
      </c>
      <c r="R1374" s="10">
        <v>5.9036999999999997</v>
      </c>
      <c r="T1374" s="20"/>
      <c r="V1374" s="20"/>
      <c r="X1374" s="10">
        <v>150.13</v>
      </c>
      <c r="Y1374" s="11">
        <v>-6.9715999999999995E-5</v>
      </c>
      <c r="Z1374" s="10">
        <v>14876</v>
      </c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5">
        <f>H1374*1000000000000000</f>
        <v>56234</v>
      </c>
      <c r="AU1374" s="4">
        <f t="shared" si="21"/>
        <v>23.614799999999999</v>
      </c>
    </row>
    <row r="1375" spans="1:47" x14ac:dyDescent="0.25">
      <c r="A1375" s="10">
        <v>1</v>
      </c>
      <c r="B1375" s="10">
        <v>4100</v>
      </c>
      <c r="D1375" s="10">
        <v>3.5000000000000003E-2</v>
      </c>
      <c r="E1375" s="10">
        <v>15</v>
      </c>
      <c r="F1375" s="10">
        <v>15</v>
      </c>
      <c r="H1375" s="11">
        <v>5.6233999999999998E-11</v>
      </c>
      <c r="I1375" s="21"/>
      <c r="J1375" s="21"/>
      <c r="K1375" s="21"/>
      <c r="L1375" s="21"/>
      <c r="M1375" s="21"/>
      <c r="N1375" s="21"/>
      <c r="O1375" s="21"/>
      <c r="P1375" s="10">
        <v>217.91</v>
      </c>
      <c r="Q1375" s="10">
        <v>128.97</v>
      </c>
      <c r="R1375" s="10">
        <v>6.4730999999999996</v>
      </c>
      <c r="T1375" s="20"/>
      <c r="V1375" s="20"/>
      <c r="X1375" s="10">
        <v>153.41</v>
      </c>
      <c r="Y1375" s="11">
        <v>-7.1712999999999996E-5</v>
      </c>
      <c r="Z1375" s="10">
        <v>17137</v>
      </c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5">
        <f>H1375*1000000000000000</f>
        <v>56234</v>
      </c>
      <c r="AU1375" s="4">
        <f t="shared" si="21"/>
        <v>25.892399999999999</v>
      </c>
    </row>
    <row r="1376" spans="1:47" x14ac:dyDescent="0.25">
      <c r="A1376" s="10">
        <v>1</v>
      </c>
      <c r="B1376" s="10">
        <v>4200</v>
      </c>
      <c r="D1376" s="10">
        <v>3.5000000000000003E-2</v>
      </c>
      <c r="E1376" s="10">
        <v>15</v>
      </c>
      <c r="F1376" s="10">
        <v>15</v>
      </c>
      <c r="H1376" s="11">
        <v>5.6233999999999998E-11</v>
      </c>
      <c r="I1376" s="21"/>
      <c r="J1376" s="21"/>
      <c r="K1376" s="21"/>
      <c r="L1376" s="21"/>
      <c r="M1376" s="21"/>
      <c r="N1376" s="21"/>
      <c r="O1376" s="21"/>
      <c r="P1376" s="10">
        <v>220.28</v>
      </c>
      <c r="Q1376" s="10">
        <v>133.69</v>
      </c>
      <c r="R1376" s="10">
        <v>7.0692000000000004</v>
      </c>
      <c r="T1376" s="20"/>
      <c r="V1376" s="20"/>
      <c r="X1376" s="10">
        <v>156.68</v>
      </c>
      <c r="Y1376" s="11">
        <v>-7.3808999999999998E-5</v>
      </c>
      <c r="Z1376" s="10">
        <v>19470</v>
      </c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5">
        <f>H1376*1000000000000000</f>
        <v>56234</v>
      </c>
      <c r="AU1376" s="4">
        <f t="shared" si="21"/>
        <v>28.276800000000001</v>
      </c>
    </row>
    <row r="1377" spans="1:47" x14ac:dyDescent="0.25">
      <c r="A1377" s="10">
        <v>1</v>
      </c>
      <c r="B1377" s="10">
        <v>4300</v>
      </c>
      <c r="D1377" s="10">
        <v>3.5000000000000003E-2</v>
      </c>
      <c r="E1377" s="10">
        <v>15</v>
      </c>
      <c r="F1377" s="10">
        <v>15</v>
      </c>
      <c r="H1377" s="11">
        <v>5.6233999999999998E-11</v>
      </c>
      <c r="I1377" s="21"/>
      <c r="J1377" s="21"/>
      <c r="K1377" s="21"/>
      <c r="L1377" s="21"/>
      <c r="M1377" s="21"/>
      <c r="N1377" s="21"/>
      <c r="O1377" s="21"/>
      <c r="P1377" s="10">
        <v>222.68</v>
      </c>
      <c r="Q1377" s="10">
        <v>138.52000000000001</v>
      </c>
      <c r="R1377" s="10">
        <v>7.6932999999999998</v>
      </c>
      <c r="T1377" s="20"/>
      <c r="V1377" s="20"/>
      <c r="X1377" s="10">
        <v>159.94</v>
      </c>
      <c r="Y1377" s="11">
        <v>-7.6018000000000003E-5</v>
      </c>
      <c r="Z1377" s="10">
        <v>21873</v>
      </c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5">
        <f>H1377*1000000000000000</f>
        <v>56234</v>
      </c>
      <c r="AU1377" s="4">
        <f t="shared" si="21"/>
        <v>30.773199999999999</v>
      </c>
    </row>
    <row r="1378" spans="1:47" x14ac:dyDescent="0.25">
      <c r="A1378" s="10">
        <v>1</v>
      </c>
      <c r="B1378" s="10">
        <v>4400</v>
      </c>
      <c r="D1378" s="10">
        <v>3.5000000000000003E-2</v>
      </c>
      <c r="E1378" s="10">
        <v>15</v>
      </c>
      <c r="F1378" s="10">
        <v>15</v>
      </c>
      <c r="H1378" s="11">
        <v>5.6233999999999998E-11</v>
      </c>
      <c r="I1378" s="21"/>
      <c r="J1378" s="21"/>
      <c r="K1378" s="21"/>
      <c r="L1378" s="21"/>
      <c r="M1378" s="21"/>
      <c r="N1378" s="21"/>
      <c r="O1378" s="21"/>
      <c r="P1378" s="10">
        <v>225.09</v>
      </c>
      <c r="Q1378" s="10">
        <v>143.44</v>
      </c>
      <c r="R1378" s="10">
        <v>8.3454999999999995</v>
      </c>
      <c r="T1378" s="20"/>
      <c r="V1378" s="20"/>
      <c r="X1378" s="10">
        <v>163.19999999999999</v>
      </c>
      <c r="Y1378" s="11">
        <v>-7.8330000000000004E-5</v>
      </c>
      <c r="Z1378" s="10">
        <v>24352</v>
      </c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5">
        <f>H1378*1000000000000000</f>
        <v>56234</v>
      </c>
      <c r="AU1378" s="4">
        <f t="shared" si="21"/>
        <v>33.381999999999998</v>
      </c>
    </row>
    <row r="1379" spans="1:47" x14ac:dyDescent="0.25">
      <c r="A1379" s="10">
        <v>1</v>
      </c>
      <c r="B1379" s="10">
        <v>4500</v>
      </c>
      <c r="D1379" s="10">
        <v>3.5000000000000003E-2</v>
      </c>
      <c r="E1379" s="10">
        <v>15</v>
      </c>
      <c r="F1379" s="10">
        <v>15</v>
      </c>
      <c r="H1379" s="11">
        <v>5.6233999999999998E-11</v>
      </c>
      <c r="I1379" s="21"/>
      <c r="J1379" s="21"/>
      <c r="K1379" s="21"/>
      <c r="L1379" s="21"/>
      <c r="M1379" s="21"/>
      <c r="N1379" s="21"/>
      <c r="O1379" s="21"/>
      <c r="P1379" s="10">
        <v>227.54</v>
      </c>
      <c r="Q1379" s="10">
        <v>148.47999999999999</v>
      </c>
      <c r="R1379" s="10">
        <v>9.0274000000000001</v>
      </c>
      <c r="T1379" s="20"/>
      <c r="V1379" s="20"/>
      <c r="X1379" s="10">
        <v>166.46</v>
      </c>
      <c r="Y1379" s="11">
        <v>-8.0768999999999999E-5</v>
      </c>
      <c r="Z1379" s="10">
        <v>26903</v>
      </c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5">
        <f>H1379*1000000000000000</f>
        <v>56234</v>
      </c>
      <c r="AU1379" s="4">
        <f t="shared" si="21"/>
        <v>36.1096</v>
      </c>
    </row>
    <row r="1380" spans="1:47" x14ac:dyDescent="0.25">
      <c r="A1380" s="10">
        <v>1</v>
      </c>
      <c r="B1380" s="10">
        <v>4600</v>
      </c>
      <c r="D1380" s="10">
        <v>3.5000000000000003E-2</v>
      </c>
      <c r="E1380" s="10">
        <v>15</v>
      </c>
      <c r="F1380" s="10">
        <v>15</v>
      </c>
      <c r="H1380" s="11">
        <v>5.6233999999999998E-11</v>
      </c>
      <c r="I1380" s="21"/>
      <c r="J1380" s="21"/>
      <c r="K1380" s="21"/>
      <c r="L1380" s="21"/>
      <c r="M1380" s="21"/>
      <c r="N1380" s="21"/>
      <c r="O1380" s="21"/>
      <c r="P1380" s="10">
        <v>230.02</v>
      </c>
      <c r="Q1380" s="10">
        <v>153.63</v>
      </c>
      <c r="R1380" s="10">
        <v>9.74</v>
      </c>
      <c r="T1380" s="20"/>
      <c r="V1380" s="20"/>
      <c r="X1380" s="10">
        <v>169.7</v>
      </c>
      <c r="Y1380" s="11">
        <v>-8.3337999999999994E-5</v>
      </c>
      <c r="Z1380" s="10">
        <v>29527</v>
      </c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5">
        <f>H1380*1000000000000000</f>
        <v>56234</v>
      </c>
      <c r="AU1380" s="4">
        <f t="shared" si="21"/>
        <v>38.96</v>
      </c>
    </row>
    <row r="1381" spans="1:47" x14ac:dyDescent="0.25">
      <c r="A1381" s="10">
        <v>1</v>
      </c>
      <c r="B1381" s="10">
        <v>4700</v>
      </c>
      <c r="D1381" s="10">
        <v>3.5000000000000003E-2</v>
      </c>
      <c r="E1381" s="10">
        <v>15</v>
      </c>
      <c r="F1381" s="10">
        <v>15</v>
      </c>
      <c r="H1381" s="11">
        <v>5.6233999999999998E-11</v>
      </c>
      <c r="I1381" s="21"/>
      <c r="J1381" s="21"/>
      <c r="K1381" s="21"/>
      <c r="L1381" s="21"/>
      <c r="M1381" s="21"/>
      <c r="N1381" s="21"/>
      <c r="O1381" s="21"/>
      <c r="P1381" s="10">
        <v>232.53</v>
      </c>
      <c r="Q1381" s="10">
        <v>158.88999999999999</v>
      </c>
      <c r="R1381" s="10">
        <v>10.484</v>
      </c>
      <c r="T1381" s="20"/>
      <c r="V1381" s="20"/>
      <c r="X1381" s="10">
        <v>172.95</v>
      </c>
      <c r="Y1381" s="11">
        <v>-8.6038999999999994E-5</v>
      </c>
      <c r="Z1381" s="10">
        <v>32228</v>
      </c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5">
        <f>H1381*1000000000000000</f>
        <v>56234</v>
      </c>
      <c r="AU1381" s="4">
        <f t="shared" si="21"/>
        <v>41.936</v>
      </c>
    </row>
    <row r="1382" spans="1:47" x14ac:dyDescent="0.25">
      <c r="A1382" s="10">
        <v>1</v>
      </c>
      <c r="B1382" s="10">
        <v>4800</v>
      </c>
      <c r="D1382" s="10">
        <v>3.5000000000000003E-2</v>
      </c>
      <c r="E1382" s="10">
        <v>15</v>
      </c>
      <c r="F1382" s="10">
        <v>15</v>
      </c>
      <c r="H1382" s="11">
        <v>5.6233999999999998E-11</v>
      </c>
      <c r="I1382" s="21"/>
      <c r="J1382" s="21"/>
      <c r="K1382" s="21"/>
      <c r="L1382" s="21"/>
      <c r="M1382" s="21"/>
      <c r="N1382" s="21"/>
      <c r="O1382" s="21"/>
      <c r="P1382" s="10">
        <v>235.04</v>
      </c>
      <c r="Q1382" s="10">
        <v>164.26</v>
      </c>
      <c r="R1382" s="10">
        <v>11.259</v>
      </c>
      <c r="T1382" s="20"/>
      <c r="V1382" s="20"/>
      <c r="X1382" s="10">
        <v>176.19</v>
      </c>
      <c r="Y1382" s="11">
        <v>-8.8863999999999995E-5</v>
      </c>
      <c r="Z1382" s="10">
        <v>35011</v>
      </c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5">
        <f>H1382*1000000000000000</f>
        <v>56234</v>
      </c>
      <c r="AU1382" s="4">
        <f t="shared" si="21"/>
        <v>45.036000000000001</v>
      </c>
    </row>
    <row r="1383" spans="1:47" x14ac:dyDescent="0.25">
      <c r="A1383" s="10">
        <v>1</v>
      </c>
      <c r="B1383" s="10">
        <v>4900</v>
      </c>
      <c r="D1383" s="10">
        <v>3.5000000000000003E-2</v>
      </c>
      <c r="E1383" s="10">
        <v>15</v>
      </c>
      <c r="F1383" s="10">
        <v>15</v>
      </c>
      <c r="H1383" s="11">
        <v>5.6233999999999998E-11</v>
      </c>
      <c r="I1383" s="21"/>
      <c r="J1383" s="21"/>
      <c r="K1383" s="21"/>
      <c r="L1383" s="21"/>
      <c r="M1383" s="21"/>
      <c r="N1383" s="21"/>
      <c r="O1383" s="21"/>
      <c r="P1383" s="10">
        <v>237.6</v>
      </c>
      <c r="Q1383" s="10">
        <v>169.76</v>
      </c>
      <c r="R1383" s="10">
        <v>12.069000000000001</v>
      </c>
      <c r="T1383" s="20"/>
      <c r="V1383" s="20"/>
      <c r="X1383" s="10">
        <v>179.42</v>
      </c>
      <c r="Y1383" s="11">
        <v>-9.1852000000000001E-5</v>
      </c>
      <c r="Z1383" s="10">
        <v>37868</v>
      </c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5">
        <f>H1383*1000000000000000</f>
        <v>56234</v>
      </c>
      <c r="AU1383" s="4">
        <f t="shared" si="21"/>
        <v>48.276000000000003</v>
      </c>
    </row>
    <row r="1384" spans="1:47" x14ac:dyDescent="0.25">
      <c r="A1384" s="10">
        <v>1</v>
      </c>
      <c r="B1384" s="10">
        <v>5000</v>
      </c>
      <c r="D1384" s="10">
        <v>3.5000000000000003E-2</v>
      </c>
      <c r="E1384" s="10">
        <v>15</v>
      </c>
      <c r="F1384" s="10">
        <v>15</v>
      </c>
      <c r="H1384" s="11">
        <v>5.6233999999999998E-11</v>
      </c>
      <c r="I1384" s="21"/>
      <c r="J1384" s="21"/>
      <c r="K1384" s="21"/>
      <c r="L1384" s="21"/>
      <c r="M1384" s="21"/>
      <c r="N1384" s="21"/>
      <c r="O1384" s="21"/>
      <c r="P1384" s="10">
        <v>240.17</v>
      </c>
      <c r="Q1384" s="10">
        <v>175.37</v>
      </c>
      <c r="R1384" s="10">
        <v>12.912000000000001</v>
      </c>
      <c r="T1384" s="20"/>
      <c r="V1384" s="20"/>
      <c r="X1384" s="10">
        <v>182.64</v>
      </c>
      <c r="Y1384" s="11">
        <v>-9.4987000000000004E-5</v>
      </c>
      <c r="Z1384" s="10">
        <v>40808</v>
      </c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5">
        <f>H1384*1000000000000000</f>
        <v>56234</v>
      </c>
      <c r="AU1384" s="4">
        <f t="shared" si="21"/>
        <v>51.648000000000003</v>
      </c>
    </row>
    <row r="1385" spans="1:47" x14ac:dyDescent="0.25">
      <c r="A1385" s="10">
        <v>1</v>
      </c>
      <c r="B1385" s="10">
        <v>5100</v>
      </c>
      <c r="D1385" s="10">
        <v>3.5000000000000003E-2</v>
      </c>
      <c r="E1385" s="10">
        <v>15</v>
      </c>
      <c r="F1385" s="10">
        <v>15</v>
      </c>
      <c r="H1385" s="11">
        <v>5.6233999999999998E-11</v>
      </c>
      <c r="I1385" s="21"/>
      <c r="J1385" s="21"/>
      <c r="K1385" s="21"/>
      <c r="L1385" s="21"/>
      <c r="M1385" s="21"/>
      <c r="N1385" s="21"/>
      <c r="O1385" s="21"/>
      <c r="P1385" s="10">
        <v>242.77</v>
      </c>
      <c r="Q1385" s="10">
        <v>181.11</v>
      </c>
      <c r="R1385" s="10">
        <v>13.791</v>
      </c>
      <c r="T1385" s="20"/>
      <c r="V1385" s="20"/>
      <c r="X1385" s="10">
        <v>185.86</v>
      </c>
      <c r="Y1385" s="11">
        <v>-9.8283999999999996E-5</v>
      </c>
      <c r="Z1385" s="10">
        <v>43829</v>
      </c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5">
        <f>H1385*1000000000000000</f>
        <v>56234</v>
      </c>
      <c r="AU1385" s="4">
        <f t="shared" si="21"/>
        <v>55.164000000000001</v>
      </c>
    </row>
    <row r="1386" spans="1:47" x14ac:dyDescent="0.25">
      <c r="A1386" s="10">
        <v>1</v>
      </c>
      <c r="B1386" s="10">
        <v>5200</v>
      </c>
      <c r="D1386" s="10">
        <v>3.5000000000000003E-2</v>
      </c>
      <c r="E1386" s="10">
        <v>15</v>
      </c>
      <c r="F1386" s="10">
        <v>15</v>
      </c>
      <c r="H1386" s="11">
        <v>5.6233999999999998E-11</v>
      </c>
      <c r="I1386" s="21"/>
      <c r="J1386" s="21"/>
      <c r="K1386" s="21"/>
      <c r="L1386" s="21"/>
      <c r="M1386" s="21"/>
      <c r="N1386" s="21"/>
      <c r="O1386" s="21"/>
      <c r="P1386" s="10">
        <v>245.4</v>
      </c>
      <c r="Q1386" s="10">
        <v>186.98</v>
      </c>
      <c r="R1386" s="10">
        <v>14.706</v>
      </c>
      <c r="T1386" s="20"/>
      <c r="V1386" s="20"/>
      <c r="X1386" s="10">
        <v>189.08</v>
      </c>
      <c r="Y1386" s="11">
        <v>-3.2089000000000001E-7</v>
      </c>
      <c r="Z1386" s="10">
        <v>46933</v>
      </c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5">
        <f>H1386*1000000000000000</f>
        <v>56234</v>
      </c>
      <c r="AU1386" s="4">
        <f t="shared" si="21"/>
        <v>58.823999999999998</v>
      </c>
    </row>
    <row r="1387" spans="1:47" x14ac:dyDescent="0.25">
      <c r="A1387" s="10">
        <v>1</v>
      </c>
      <c r="B1387" s="10">
        <v>5300</v>
      </c>
      <c r="D1387" s="10">
        <v>3.5000000000000003E-2</v>
      </c>
      <c r="E1387" s="10">
        <v>15</v>
      </c>
      <c r="F1387" s="10">
        <v>15</v>
      </c>
      <c r="H1387" s="11">
        <v>5.6233999999999998E-11</v>
      </c>
      <c r="I1387" s="21"/>
      <c r="J1387" s="21"/>
      <c r="K1387" s="21"/>
      <c r="L1387" s="21"/>
      <c r="M1387" s="21"/>
      <c r="N1387" s="21"/>
      <c r="O1387" s="21"/>
      <c r="P1387" s="10">
        <v>248.06</v>
      </c>
      <c r="Q1387" s="10">
        <v>192.98</v>
      </c>
      <c r="R1387" s="10">
        <v>15.659000000000001</v>
      </c>
      <c r="T1387" s="20"/>
      <c r="V1387" s="20"/>
      <c r="X1387" s="10">
        <v>192.28</v>
      </c>
      <c r="Y1387" s="11">
        <v>-3.3822000000000002E-7</v>
      </c>
      <c r="Z1387" s="10">
        <v>50122</v>
      </c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5">
        <f>H1387*1000000000000000</f>
        <v>56234</v>
      </c>
      <c r="AU1387" s="4">
        <f t="shared" si="21"/>
        <v>62.636000000000003</v>
      </c>
    </row>
    <row r="1388" spans="1:47" x14ac:dyDescent="0.25">
      <c r="A1388" s="10">
        <v>1</v>
      </c>
      <c r="B1388" s="10">
        <v>5400</v>
      </c>
      <c r="D1388" s="10">
        <v>3.5000000000000003E-2</v>
      </c>
      <c r="E1388" s="10">
        <v>15</v>
      </c>
      <c r="F1388" s="10">
        <v>15</v>
      </c>
      <c r="H1388" s="11">
        <v>5.6233999999999998E-11</v>
      </c>
      <c r="I1388" s="21"/>
      <c r="J1388" s="21"/>
      <c r="K1388" s="21"/>
      <c r="L1388" s="21"/>
      <c r="M1388" s="21"/>
      <c r="N1388" s="21"/>
      <c r="O1388" s="21"/>
      <c r="P1388" s="10">
        <v>250.72</v>
      </c>
      <c r="Q1388" s="10">
        <v>199.1</v>
      </c>
      <c r="R1388" s="10">
        <v>16.649000000000001</v>
      </c>
      <c r="T1388" s="20"/>
      <c r="V1388" s="20"/>
      <c r="X1388" s="10">
        <v>195.48</v>
      </c>
      <c r="Y1388" s="11">
        <v>-3.5675000000000001E-7</v>
      </c>
      <c r="Z1388" s="10">
        <v>53399</v>
      </c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5">
        <f>H1388*1000000000000000</f>
        <v>56234</v>
      </c>
      <c r="AU1388" s="4">
        <f t="shared" si="21"/>
        <v>66.596000000000004</v>
      </c>
    </row>
    <row r="1389" spans="1:47" x14ac:dyDescent="0.25">
      <c r="A1389" s="10">
        <v>1</v>
      </c>
      <c r="B1389" s="10">
        <v>5500</v>
      </c>
      <c r="D1389" s="10">
        <v>3.5000000000000003E-2</v>
      </c>
      <c r="E1389" s="10">
        <v>15</v>
      </c>
      <c r="F1389" s="10">
        <v>15</v>
      </c>
      <c r="H1389" s="11">
        <v>5.6233999999999998E-11</v>
      </c>
      <c r="I1389" s="21"/>
      <c r="J1389" s="21"/>
      <c r="K1389" s="21"/>
      <c r="L1389" s="21"/>
      <c r="M1389" s="21"/>
      <c r="N1389" s="21"/>
      <c r="O1389" s="21"/>
      <c r="P1389" s="10">
        <v>253.43</v>
      </c>
      <c r="Q1389" s="10">
        <v>205.36</v>
      </c>
      <c r="R1389" s="10">
        <v>17.68</v>
      </c>
      <c r="T1389" s="20"/>
      <c r="V1389" s="20"/>
      <c r="X1389" s="10">
        <v>198.68</v>
      </c>
      <c r="Y1389" s="11">
        <v>-3.7664000000000002E-7</v>
      </c>
      <c r="Z1389" s="10">
        <v>56762</v>
      </c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5">
        <f>H1389*1000000000000000</f>
        <v>56234</v>
      </c>
      <c r="AU1389" s="4">
        <f t="shared" si="21"/>
        <v>70.72</v>
      </c>
    </row>
    <row r="1390" spans="1:47" x14ac:dyDescent="0.25">
      <c r="A1390" s="10">
        <v>1</v>
      </c>
      <c r="B1390" s="10">
        <v>5600</v>
      </c>
      <c r="D1390" s="10">
        <v>3.5000000000000003E-2</v>
      </c>
      <c r="E1390" s="10">
        <v>15</v>
      </c>
      <c r="F1390" s="10">
        <v>15</v>
      </c>
      <c r="H1390" s="11">
        <v>5.6233999999999998E-11</v>
      </c>
      <c r="I1390" s="21"/>
      <c r="J1390" s="21"/>
      <c r="K1390" s="21"/>
      <c r="L1390" s="21"/>
      <c r="M1390" s="21"/>
      <c r="N1390" s="21"/>
      <c r="O1390" s="21"/>
      <c r="P1390" s="10">
        <v>256.14999999999998</v>
      </c>
      <c r="Q1390" s="10">
        <v>211.76</v>
      </c>
      <c r="R1390" s="10">
        <v>18.751000000000001</v>
      </c>
      <c r="T1390" s="20"/>
      <c r="V1390" s="20"/>
      <c r="X1390" s="10">
        <v>201.87</v>
      </c>
      <c r="Y1390" s="11">
        <v>-3.9794999999999999E-7</v>
      </c>
      <c r="Z1390" s="10">
        <v>60216</v>
      </c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5">
        <f>H1390*1000000000000000</f>
        <v>56234</v>
      </c>
      <c r="AU1390" s="4">
        <f t="shared" si="21"/>
        <v>75.004000000000005</v>
      </c>
    </row>
    <row r="1391" spans="1:47" x14ac:dyDescent="0.25">
      <c r="A1391" s="10">
        <v>1</v>
      </c>
      <c r="B1391" s="10">
        <v>5700</v>
      </c>
      <c r="D1391" s="10">
        <v>3.5000000000000003E-2</v>
      </c>
      <c r="E1391" s="10">
        <v>15</v>
      </c>
      <c r="F1391" s="10">
        <v>15</v>
      </c>
      <c r="H1391" s="11">
        <v>5.6233999999999998E-11</v>
      </c>
      <c r="I1391" s="21"/>
      <c r="J1391" s="21"/>
      <c r="K1391" s="21"/>
      <c r="L1391" s="21"/>
      <c r="M1391" s="21"/>
      <c r="N1391" s="21"/>
      <c r="O1391" s="21"/>
      <c r="P1391" s="10">
        <v>258.91000000000003</v>
      </c>
      <c r="Q1391" s="10">
        <v>218.31</v>
      </c>
      <c r="R1391" s="10">
        <v>19.864000000000001</v>
      </c>
      <c r="T1391" s="20"/>
      <c r="V1391" s="20"/>
      <c r="X1391" s="10">
        <v>205.05</v>
      </c>
      <c r="Y1391" s="11">
        <v>-4.2081999999999998E-7</v>
      </c>
      <c r="Z1391" s="10">
        <v>63761</v>
      </c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5">
        <f>H1391*1000000000000000</f>
        <v>56234</v>
      </c>
      <c r="AU1391" s="4">
        <f t="shared" si="21"/>
        <v>79.456000000000003</v>
      </c>
    </row>
    <row r="1392" spans="1:47" x14ac:dyDescent="0.25">
      <c r="A1392" s="10">
        <v>1</v>
      </c>
      <c r="B1392" s="10">
        <v>5800</v>
      </c>
      <c r="D1392" s="10">
        <v>3.5000000000000003E-2</v>
      </c>
      <c r="E1392" s="10">
        <v>15</v>
      </c>
      <c r="F1392" s="10">
        <v>15</v>
      </c>
      <c r="H1392" s="11">
        <v>5.6233999999999998E-11</v>
      </c>
      <c r="I1392" s="21"/>
      <c r="J1392" s="21"/>
      <c r="K1392" s="21"/>
      <c r="L1392" s="21"/>
      <c r="M1392" s="21"/>
      <c r="N1392" s="21"/>
      <c r="O1392" s="21"/>
      <c r="P1392" s="10">
        <v>261.68</v>
      </c>
      <c r="Q1392" s="10">
        <v>224.99</v>
      </c>
      <c r="R1392" s="10">
        <v>21.021000000000001</v>
      </c>
      <c r="T1392" s="20"/>
      <c r="V1392" s="20"/>
      <c r="X1392" s="10">
        <v>208.22</v>
      </c>
      <c r="Y1392" s="11">
        <v>-4.4535E-7</v>
      </c>
      <c r="Z1392" s="10">
        <v>67399</v>
      </c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5">
        <f>H1392*1000000000000000</f>
        <v>56234</v>
      </c>
      <c r="AU1392" s="4">
        <f t="shared" si="21"/>
        <v>84.084000000000003</v>
      </c>
    </row>
    <row r="1393" spans="1:47" x14ac:dyDescent="0.25">
      <c r="A1393" s="10">
        <v>1</v>
      </c>
      <c r="B1393" s="10">
        <v>5900</v>
      </c>
      <c r="D1393" s="10">
        <v>3.5000000000000003E-2</v>
      </c>
      <c r="E1393" s="10">
        <v>15</v>
      </c>
      <c r="F1393" s="10">
        <v>15</v>
      </c>
      <c r="H1393" s="11">
        <v>5.6233999999999998E-11</v>
      </c>
      <c r="I1393" s="21"/>
      <c r="J1393" s="21"/>
      <c r="K1393" s="21"/>
      <c r="L1393" s="21"/>
      <c r="M1393" s="21"/>
      <c r="N1393" s="21"/>
      <c r="O1393" s="21"/>
      <c r="P1393" s="10">
        <v>264.45999999999998</v>
      </c>
      <c r="Q1393" s="10">
        <v>231.81</v>
      </c>
      <c r="R1393" s="10">
        <v>22.22</v>
      </c>
      <c r="T1393" s="20"/>
      <c r="V1393" s="20"/>
      <c r="X1393" s="10">
        <v>211.39</v>
      </c>
      <c r="Y1393" s="11">
        <v>-4.7163E-7</v>
      </c>
      <c r="Z1393" s="10">
        <v>71134</v>
      </c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5">
        <f>H1393*1000000000000000</f>
        <v>56234</v>
      </c>
      <c r="AU1393" s="4">
        <f t="shared" si="21"/>
        <v>88.88</v>
      </c>
    </row>
    <row r="1394" spans="1:47" x14ac:dyDescent="0.25">
      <c r="A1394" s="10">
        <v>1</v>
      </c>
      <c r="B1394" s="10">
        <v>6000</v>
      </c>
      <c r="D1394" s="10">
        <v>3.5000000000000003E-2</v>
      </c>
      <c r="E1394" s="10">
        <v>15</v>
      </c>
      <c r="F1394" s="10">
        <v>15</v>
      </c>
      <c r="H1394" s="11">
        <v>5.6233999999999998E-11</v>
      </c>
      <c r="I1394" s="21"/>
      <c r="J1394" s="21"/>
      <c r="K1394" s="21"/>
      <c r="L1394" s="21"/>
      <c r="M1394" s="21"/>
      <c r="N1394" s="21"/>
      <c r="O1394" s="21"/>
      <c r="P1394" s="10">
        <v>267.27999999999997</v>
      </c>
      <c r="Q1394" s="10">
        <v>238.8</v>
      </c>
      <c r="R1394" s="10">
        <v>23.466999999999999</v>
      </c>
      <c r="T1394" s="20"/>
      <c r="V1394" s="20"/>
      <c r="X1394" s="10">
        <v>214.55</v>
      </c>
      <c r="Y1394" s="11">
        <v>-4.9996000000000004E-7</v>
      </c>
      <c r="Z1394" s="10">
        <v>74962</v>
      </c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5">
        <f>H1394*1000000000000000</f>
        <v>56234</v>
      </c>
      <c r="AU1394" s="4">
        <f t="shared" si="21"/>
        <v>93.867999999999995</v>
      </c>
    </row>
    <row r="1395" spans="1:47" x14ac:dyDescent="0.25">
      <c r="A1395" s="10">
        <v>1</v>
      </c>
      <c r="B1395" s="10">
        <v>6100</v>
      </c>
      <c r="D1395" s="10">
        <v>3.5000000000000003E-2</v>
      </c>
      <c r="E1395" s="10">
        <v>15</v>
      </c>
      <c r="F1395" s="10">
        <v>15</v>
      </c>
      <c r="H1395" s="11">
        <v>5.6233999999999998E-11</v>
      </c>
      <c r="I1395" s="21"/>
      <c r="J1395" s="21"/>
      <c r="K1395" s="21"/>
      <c r="L1395" s="21"/>
      <c r="M1395" s="21"/>
      <c r="N1395" s="21"/>
      <c r="O1395" s="21"/>
      <c r="P1395" s="10">
        <v>270.11</v>
      </c>
      <c r="Q1395" s="10">
        <v>245.93</v>
      </c>
      <c r="R1395" s="10">
        <v>24.76</v>
      </c>
      <c r="T1395" s="20"/>
      <c r="V1395" s="20"/>
      <c r="X1395" s="10">
        <v>217.7</v>
      </c>
      <c r="Y1395" s="11">
        <v>-5.3035000000000003E-7</v>
      </c>
      <c r="Z1395" s="10">
        <v>78891</v>
      </c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5">
        <f>H1395*1000000000000000</f>
        <v>56234</v>
      </c>
      <c r="AU1395" s="4">
        <f t="shared" si="21"/>
        <v>99.04</v>
      </c>
    </row>
    <row r="1396" spans="1:47" x14ac:dyDescent="0.25">
      <c r="A1396" s="10">
        <v>1</v>
      </c>
      <c r="B1396" s="10">
        <v>6200</v>
      </c>
      <c r="D1396" s="10">
        <v>3.5000000000000003E-2</v>
      </c>
      <c r="E1396" s="10">
        <v>15</v>
      </c>
      <c r="F1396" s="10">
        <v>15</v>
      </c>
      <c r="H1396" s="11">
        <v>5.6233999999999998E-11</v>
      </c>
      <c r="I1396" s="21"/>
      <c r="J1396" s="21"/>
      <c r="K1396" s="21"/>
      <c r="L1396" s="21"/>
      <c r="M1396" s="21"/>
      <c r="N1396" s="21"/>
      <c r="O1396" s="21"/>
      <c r="P1396" s="10">
        <v>272.98</v>
      </c>
      <c r="Q1396" s="10">
        <v>253.22</v>
      </c>
      <c r="R1396" s="10">
        <v>26.102</v>
      </c>
      <c r="T1396" s="20"/>
      <c r="V1396" s="20"/>
      <c r="X1396" s="10">
        <v>220.85</v>
      </c>
      <c r="Y1396" s="11">
        <v>-5.6306000000000001E-7</v>
      </c>
      <c r="Z1396" s="10">
        <v>82918</v>
      </c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5">
        <f>H1396*1000000000000000</f>
        <v>56234</v>
      </c>
      <c r="AU1396" s="4">
        <f t="shared" si="21"/>
        <v>104.408</v>
      </c>
    </row>
    <row r="1397" spans="1:47" x14ac:dyDescent="0.25">
      <c r="A1397" s="10">
        <v>1</v>
      </c>
      <c r="B1397" s="10">
        <v>6300</v>
      </c>
      <c r="D1397" s="10">
        <v>3.5000000000000003E-2</v>
      </c>
      <c r="E1397" s="10">
        <v>15</v>
      </c>
      <c r="F1397" s="10">
        <v>15</v>
      </c>
      <c r="H1397" s="11">
        <v>5.6233999999999998E-11</v>
      </c>
      <c r="I1397" s="21"/>
      <c r="J1397" s="21"/>
      <c r="K1397" s="21"/>
      <c r="L1397" s="21"/>
      <c r="M1397" s="21"/>
      <c r="N1397" s="21"/>
      <c r="O1397" s="21"/>
      <c r="P1397" s="10">
        <v>275.85000000000002</v>
      </c>
      <c r="Q1397" s="10">
        <v>260.66000000000003</v>
      </c>
      <c r="R1397" s="10">
        <v>27.492000000000001</v>
      </c>
      <c r="T1397" s="20"/>
      <c r="V1397" s="20"/>
      <c r="X1397" s="10">
        <v>223.99</v>
      </c>
      <c r="Y1397" s="11">
        <v>-5.9821000000000001E-7</v>
      </c>
      <c r="Z1397" s="10">
        <v>87048</v>
      </c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5">
        <f>H1397*1000000000000000</f>
        <v>56234</v>
      </c>
      <c r="AU1397" s="4">
        <f t="shared" si="21"/>
        <v>109.968</v>
      </c>
    </row>
    <row r="1398" spans="1:47" x14ac:dyDescent="0.25">
      <c r="A1398" s="10">
        <v>1</v>
      </c>
      <c r="B1398" s="10">
        <v>6400</v>
      </c>
      <c r="D1398" s="10">
        <v>3.5000000000000003E-2</v>
      </c>
      <c r="E1398" s="10">
        <v>15</v>
      </c>
      <c r="F1398" s="10">
        <v>15</v>
      </c>
      <c r="H1398" s="11">
        <v>5.6233999999999998E-11</v>
      </c>
      <c r="I1398" s="21"/>
      <c r="J1398" s="21"/>
      <c r="K1398" s="21"/>
      <c r="L1398" s="21"/>
      <c r="M1398" s="21"/>
      <c r="N1398" s="21"/>
      <c r="O1398" s="21"/>
      <c r="P1398" s="10">
        <v>278.73</v>
      </c>
      <c r="Q1398" s="10">
        <v>268.26</v>
      </c>
      <c r="R1398" s="10">
        <v>28.934000000000001</v>
      </c>
      <c r="T1398" s="20"/>
      <c r="V1398" s="20"/>
      <c r="X1398" s="10">
        <v>227.12</v>
      </c>
      <c r="Y1398" s="11">
        <v>-6.3603999999999997E-7</v>
      </c>
      <c r="Z1398" s="10">
        <v>91282</v>
      </c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5">
        <f>H1398*1000000000000000</f>
        <v>56234</v>
      </c>
      <c r="AU1398" s="4">
        <f t="shared" si="21"/>
        <v>115.736</v>
      </c>
    </row>
    <row r="1399" spans="1:47" x14ac:dyDescent="0.25">
      <c r="A1399" s="10">
        <v>1</v>
      </c>
      <c r="B1399" s="10">
        <v>6500</v>
      </c>
      <c r="D1399" s="10">
        <v>3.5000000000000003E-2</v>
      </c>
      <c r="E1399" s="10">
        <v>15</v>
      </c>
      <c r="F1399" s="10">
        <v>15</v>
      </c>
      <c r="H1399" s="11">
        <v>5.6233999999999998E-11</v>
      </c>
      <c r="I1399" s="21"/>
      <c r="J1399" s="21"/>
      <c r="K1399" s="21"/>
      <c r="L1399" s="21"/>
      <c r="M1399" s="21"/>
      <c r="N1399" s="21"/>
      <c r="O1399" s="21"/>
      <c r="P1399" s="10">
        <v>281.64999999999998</v>
      </c>
      <c r="Q1399" s="10">
        <v>276.02999999999997</v>
      </c>
      <c r="R1399" s="10">
        <v>30.427</v>
      </c>
      <c r="T1399" s="20"/>
      <c r="V1399" s="20"/>
      <c r="X1399" s="10">
        <v>230.24</v>
      </c>
      <c r="Y1399" s="11">
        <v>-6.7678999999999996E-7</v>
      </c>
      <c r="Z1399" s="10">
        <v>95621</v>
      </c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5">
        <f>H1399*1000000000000000</f>
        <v>56234</v>
      </c>
      <c r="AU1399" s="4">
        <f t="shared" si="21"/>
        <v>121.708</v>
      </c>
    </row>
    <row r="1400" spans="1:47" x14ac:dyDescent="0.25">
      <c r="A1400" s="10">
        <v>1</v>
      </c>
      <c r="B1400" s="10">
        <v>6600</v>
      </c>
      <c r="D1400" s="10">
        <v>3.5000000000000003E-2</v>
      </c>
      <c r="E1400" s="10">
        <v>15</v>
      </c>
      <c r="F1400" s="10">
        <v>15</v>
      </c>
      <c r="H1400" s="11">
        <v>5.6233999999999998E-11</v>
      </c>
      <c r="I1400" s="21"/>
      <c r="J1400" s="21"/>
      <c r="K1400" s="21"/>
      <c r="L1400" s="21"/>
      <c r="M1400" s="21"/>
      <c r="N1400" s="21"/>
      <c r="O1400" s="21"/>
      <c r="P1400" s="10">
        <v>284.58999999999997</v>
      </c>
      <c r="Q1400" s="10">
        <v>283.98</v>
      </c>
      <c r="R1400" s="10">
        <v>31.975999999999999</v>
      </c>
      <c r="T1400" s="20"/>
      <c r="V1400" s="20"/>
      <c r="X1400" s="10">
        <v>233.35</v>
      </c>
      <c r="Y1400" s="11">
        <v>-7.2076999999999996E-7</v>
      </c>
      <c r="Z1400" s="11">
        <v>100060</v>
      </c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  <c r="AK1400" s="21"/>
      <c r="AL1400" s="21"/>
      <c r="AM1400" s="21"/>
      <c r="AN1400" s="21"/>
      <c r="AO1400" s="21"/>
      <c r="AP1400" s="21"/>
      <c r="AQ1400" s="21"/>
      <c r="AR1400" s="21"/>
      <c r="AS1400" s="21"/>
      <c r="AT1400" s="5">
        <f>H1400*1000000000000000</f>
        <v>56234</v>
      </c>
      <c r="AU1400" s="4">
        <f t="shared" si="21"/>
        <v>127.904</v>
      </c>
    </row>
    <row r="1401" spans="1:47" x14ac:dyDescent="0.25">
      <c r="A1401" s="10">
        <v>1</v>
      </c>
      <c r="B1401" s="10">
        <v>6700</v>
      </c>
      <c r="D1401" s="10">
        <v>3.5000000000000003E-2</v>
      </c>
      <c r="E1401" s="10">
        <v>15</v>
      </c>
      <c r="F1401" s="10">
        <v>15</v>
      </c>
      <c r="H1401" s="11">
        <v>5.6233999999999998E-11</v>
      </c>
      <c r="I1401" s="21"/>
      <c r="J1401" s="21"/>
      <c r="K1401" s="21"/>
      <c r="L1401" s="21"/>
      <c r="M1401" s="21"/>
      <c r="N1401" s="21"/>
      <c r="O1401" s="21"/>
      <c r="P1401" s="10">
        <v>287.54000000000002</v>
      </c>
      <c r="Q1401" s="10">
        <v>292.08999999999997</v>
      </c>
      <c r="R1401" s="10">
        <v>33.579000000000001</v>
      </c>
      <c r="T1401" s="20"/>
      <c r="V1401" s="20"/>
      <c r="X1401" s="10">
        <v>236.46</v>
      </c>
      <c r="Y1401" s="11">
        <v>-7.6812999999999998E-7</v>
      </c>
      <c r="Z1401" s="11">
        <v>104620</v>
      </c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  <c r="AK1401" s="21"/>
      <c r="AL1401" s="21"/>
      <c r="AM1401" s="21"/>
      <c r="AN1401" s="21"/>
      <c r="AO1401" s="21"/>
      <c r="AP1401" s="21"/>
      <c r="AQ1401" s="21"/>
      <c r="AR1401" s="21"/>
      <c r="AS1401" s="21"/>
      <c r="AT1401" s="5">
        <f>H1401*1000000000000000</f>
        <v>56234</v>
      </c>
      <c r="AU1401" s="4">
        <f t="shared" si="21"/>
        <v>134.316</v>
      </c>
    </row>
    <row r="1402" spans="1:47" x14ac:dyDescent="0.25">
      <c r="A1402" s="10">
        <v>1</v>
      </c>
      <c r="B1402" s="10">
        <v>6800</v>
      </c>
      <c r="D1402" s="10">
        <v>3.5000000000000003E-2</v>
      </c>
      <c r="E1402" s="10">
        <v>15</v>
      </c>
      <c r="F1402" s="10">
        <v>15</v>
      </c>
      <c r="H1402" s="11">
        <v>5.6233999999999998E-11</v>
      </c>
      <c r="I1402" s="21"/>
      <c r="J1402" s="21"/>
      <c r="K1402" s="21"/>
      <c r="L1402" s="21"/>
      <c r="M1402" s="21"/>
      <c r="N1402" s="21"/>
      <c r="O1402" s="21"/>
      <c r="P1402" s="10">
        <v>290.49</v>
      </c>
      <c r="Q1402" s="10">
        <v>300.36</v>
      </c>
      <c r="R1402" s="10">
        <v>35.237000000000002</v>
      </c>
      <c r="T1402" s="20"/>
      <c r="V1402" s="20"/>
      <c r="X1402" s="10">
        <v>239.55</v>
      </c>
      <c r="Y1402" s="11">
        <v>-8.1908999999999996E-7</v>
      </c>
      <c r="Z1402" s="11">
        <v>109280</v>
      </c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  <c r="AK1402" s="21"/>
      <c r="AL1402" s="21"/>
      <c r="AM1402" s="21"/>
      <c r="AN1402" s="21"/>
      <c r="AO1402" s="21"/>
      <c r="AP1402" s="21"/>
      <c r="AQ1402" s="21"/>
      <c r="AR1402" s="21"/>
      <c r="AS1402" s="21"/>
      <c r="AT1402" s="5">
        <f>H1402*1000000000000000</f>
        <v>56234</v>
      </c>
      <c r="AU1402" s="4">
        <f t="shared" si="21"/>
        <v>140.94800000000001</v>
      </c>
    </row>
    <row r="1403" spans="1:47" x14ac:dyDescent="0.25">
      <c r="A1403" s="10">
        <v>1</v>
      </c>
      <c r="B1403" s="10">
        <v>6900</v>
      </c>
      <c r="D1403" s="10">
        <v>3.5000000000000003E-2</v>
      </c>
      <c r="E1403" s="10">
        <v>15</v>
      </c>
      <c r="F1403" s="10">
        <v>15</v>
      </c>
      <c r="H1403" s="11">
        <v>5.6233999999999998E-11</v>
      </c>
      <c r="I1403" s="21"/>
      <c r="J1403" s="21"/>
      <c r="K1403" s="21"/>
      <c r="L1403" s="21"/>
      <c r="M1403" s="21"/>
      <c r="N1403" s="21"/>
      <c r="O1403" s="21"/>
      <c r="P1403" s="10">
        <v>293.47000000000003</v>
      </c>
      <c r="Q1403" s="10">
        <v>308.82</v>
      </c>
      <c r="R1403" s="10">
        <v>36.954999999999998</v>
      </c>
      <c r="T1403" s="20"/>
      <c r="V1403" s="20"/>
      <c r="X1403" s="10">
        <v>242.64</v>
      </c>
      <c r="Y1403" s="11">
        <v>-8.7418000000000001E-7</v>
      </c>
      <c r="Z1403" s="11">
        <v>114050</v>
      </c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  <c r="AK1403" s="21"/>
      <c r="AL1403" s="21"/>
      <c r="AM1403" s="21"/>
      <c r="AN1403" s="21"/>
      <c r="AO1403" s="21"/>
      <c r="AP1403" s="21"/>
      <c r="AQ1403" s="21"/>
      <c r="AR1403" s="21"/>
      <c r="AS1403" s="21"/>
      <c r="AT1403" s="5">
        <f>H1403*1000000000000000</f>
        <v>56234</v>
      </c>
      <c r="AU1403" s="4">
        <f t="shared" si="21"/>
        <v>147.82</v>
      </c>
    </row>
    <row r="1404" spans="1:47" x14ac:dyDescent="0.25">
      <c r="A1404" s="10">
        <v>1</v>
      </c>
      <c r="B1404" s="10">
        <v>7000</v>
      </c>
      <c r="D1404" s="10">
        <v>3.5000000000000003E-2</v>
      </c>
      <c r="E1404" s="10">
        <v>15</v>
      </c>
      <c r="F1404" s="10">
        <v>15</v>
      </c>
      <c r="H1404" s="11">
        <v>5.6233999999999998E-11</v>
      </c>
      <c r="I1404" s="21"/>
      <c r="J1404" s="21"/>
      <c r="K1404" s="21"/>
      <c r="L1404" s="21"/>
      <c r="M1404" s="21"/>
      <c r="N1404" s="21"/>
      <c r="O1404" s="21"/>
      <c r="P1404" s="10">
        <v>296.47000000000003</v>
      </c>
      <c r="Q1404" s="10">
        <v>317.47000000000003</v>
      </c>
      <c r="R1404" s="10">
        <v>38.732999999999997</v>
      </c>
      <c r="T1404" s="20"/>
      <c r="V1404" s="20"/>
      <c r="X1404" s="10">
        <v>245.72</v>
      </c>
      <c r="Y1404" s="11">
        <v>-9.3368000000000003E-7</v>
      </c>
      <c r="Z1404" s="11">
        <v>118940</v>
      </c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  <c r="AK1404" s="21"/>
      <c r="AL1404" s="21"/>
      <c r="AM1404" s="21"/>
      <c r="AN1404" s="21"/>
      <c r="AO1404" s="21"/>
      <c r="AP1404" s="21"/>
      <c r="AQ1404" s="21"/>
      <c r="AR1404" s="21"/>
      <c r="AS1404" s="21"/>
      <c r="AT1404" s="5">
        <f>H1404*1000000000000000</f>
        <v>56234</v>
      </c>
      <c r="AU1404" s="4">
        <f t="shared" si="21"/>
        <v>154.93199999999999</v>
      </c>
    </row>
    <row r="1405" spans="1:47" x14ac:dyDescent="0.25">
      <c r="A1405" s="10">
        <v>1</v>
      </c>
      <c r="B1405" s="10">
        <v>1000</v>
      </c>
      <c r="D1405" s="10">
        <v>3.5000000000000003E-2</v>
      </c>
      <c r="E1405" s="10">
        <v>15</v>
      </c>
      <c r="F1405" s="10">
        <v>15</v>
      </c>
      <c r="H1405" s="11">
        <v>7.4988999999999996E-11</v>
      </c>
      <c r="I1405" s="21"/>
      <c r="J1405" s="21"/>
      <c r="K1405" s="21"/>
      <c r="L1405" s="21"/>
      <c r="M1405" s="21"/>
      <c r="N1405" s="21"/>
      <c r="O1405" s="21"/>
      <c r="P1405" s="10">
        <v>0</v>
      </c>
      <c r="Q1405" s="10">
        <v>0</v>
      </c>
      <c r="R1405" s="10">
        <v>0</v>
      </c>
      <c r="T1405" s="20"/>
      <c r="V1405" s="20"/>
      <c r="X1405" s="10">
        <v>0</v>
      </c>
      <c r="Y1405" s="10">
        <v>0</v>
      </c>
      <c r="Z1405" s="10">
        <v>34.350999999999999</v>
      </c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5">
        <f>H1405*1000000000000000</f>
        <v>74989</v>
      </c>
      <c r="AU1405" s="4">
        <f t="shared" si="21"/>
        <v>0</v>
      </c>
    </row>
    <row r="1406" spans="1:47" x14ac:dyDescent="0.25">
      <c r="A1406" s="10">
        <v>1</v>
      </c>
      <c r="B1406" s="10">
        <v>1100</v>
      </c>
      <c r="D1406" s="10">
        <v>3.5000000000000003E-2</v>
      </c>
      <c r="E1406" s="10">
        <v>15</v>
      </c>
      <c r="F1406" s="10">
        <v>15</v>
      </c>
      <c r="H1406" s="11">
        <v>7.4988999999999996E-11</v>
      </c>
      <c r="I1406" s="21"/>
      <c r="J1406" s="21"/>
      <c r="K1406" s="21"/>
      <c r="L1406" s="21"/>
      <c r="M1406" s="21"/>
      <c r="N1406" s="21"/>
      <c r="O1406" s="21"/>
      <c r="P1406" s="10">
        <v>0</v>
      </c>
      <c r="Q1406" s="10">
        <v>0</v>
      </c>
      <c r="R1406" s="10">
        <v>0</v>
      </c>
      <c r="T1406" s="20"/>
      <c r="V1406" s="20"/>
      <c r="X1406" s="10">
        <v>0</v>
      </c>
      <c r="Y1406" s="10">
        <v>0</v>
      </c>
      <c r="Z1406" s="10">
        <v>33.484999999999999</v>
      </c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5">
        <f>H1406*1000000000000000</f>
        <v>74989</v>
      </c>
      <c r="AU1406" s="4">
        <f t="shared" si="21"/>
        <v>0</v>
      </c>
    </row>
    <row r="1407" spans="1:47" x14ac:dyDescent="0.25">
      <c r="A1407" s="10">
        <v>1</v>
      </c>
      <c r="B1407" s="10">
        <v>1200</v>
      </c>
      <c r="D1407" s="10">
        <v>3.5000000000000003E-2</v>
      </c>
      <c r="E1407" s="10">
        <v>15</v>
      </c>
      <c r="F1407" s="10">
        <v>15</v>
      </c>
      <c r="H1407" s="11">
        <v>7.4988999999999996E-11</v>
      </c>
      <c r="I1407" s="21"/>
      <c r="J1407" s="21"/>
      <c r="K1407" s="21"/>
      <c r="L1407" s="21"/>
      <c r="M1407" s="21"/>
      <c r="N1407" s="21"/>
      <c r="O1407" s="21"/>
      <c r="P1407" s="10">
        <v>0</v>
      </c>
      <c r="Q1407" s="10">
        <v>0</v>
      </c>
      <c r="R1407" s="10">
        <v>0</v>
      </c>
      <c r="T1407" s="20"/>
      <c r="V1407" s="20"/>
      <c r="X1407" s="10">
        <v>0</v>
      </c>
      <c r="Y1407" s="10">
        <v>0</v>
      </c>
      <c r="Z1407" s="10">
        <v>33.213999999999999</v>
      </c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5">
        <f>H1407*1000000000000000</f>
        <v>74989</v>
      </c>
      <c r="AU1407" s="4">
        <f t="shared" si="21"/>
        <v>0</v>
      </c>
    </row>
    <row r="1408" spans="1:47" x14ac:dyDescent="0.25">
      <c r="A1408" s="10">
        <v>1</v>
      </c>
      <c r="B1408" s="10">
        <v>1300</v>
      </c>
      <c r="D1408" s="10">
        <v>3.5000000000000003E-2</v>
      </c>
      <c r="E1408" s="10">
        <v>15</v>
      </c>
      <c r="F1408" s="10">
        <v>15</v>
      </c>
      <c r="H1408" s="11">
        <v>7.4988999999999996E-11</v>
      </c>
      <c r="I1408" s="21"/>
      <c r="J1408" s="21"/>
      <c r="K1408" s="21"/>
      <c r="L1408" s="21"/>
      <c r="M1408" s="21"/>
      <c r="N1408" s="21"/>
      <c r="O1408" s="21"/>
      <c r="P1408" s="10">
        <v>0</v>
      </c>
      <c r="Q1408" s="10">
        <v>0</v>
      </c>
      <c r="R1408" s="10">
        <v>0</v>
      </c>
      <c r="T1408" s="20"/>
      <c r="V1408" s="20"/>
      <c r="X1408" s="10">
        <v>0</v>
      </c>
      <c r="Y1408" s="10">
        <v>0</v>
      </c>
      <c r="Z1408" s="10">
        <v>0.55554999999999999</v>
      </c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5">
        <f>H1408*1000000000000000</f>
        <v>74989</v>
      </c>
      <c r="AU1408" s="4">
        <f t="shared" si="21"/>
        <v>0</v>
      </c>
    </row>
    <row r="1409" spans="1:47" x14ac:dyDescent="0.25">
      <c r="A1409" s="10">
        <v>1</v>
      </c>
      <c r="B1409" s="10">
        <v>1400</v>
      </c>
      <c r="D1409" s="10">
        <v>3.5000000000000003E-2</v>
      </c>
      <c r="E1409" s="10">
        <v>15</v>
      </c>
      <c r="F1409" s="10">
        <v>15</v>
      </c>
      <c r="H1409" s="11">
        <v>7.4988999999999996E-11</v>
      </c>
      <c r="I1409" s="21"/>
      <c r="J1409" s="21"/>
      <c r="K1409" s="21"/>
      <c r="L1409" s="21"/>
      <c r="M1409" s="21"/>
      <c r="N1409" s="21"/>
      <c r="O1409" s="21"/>
      <c r="P1409" s="10">
        <v>10.971</v>
      </c>
      <c r="Q1409" s="10">
        <v>2.1019999999999999</v>
      </c>
      <c r="R1409" s="10">
        <v>2.3747999999999998E-3</v>
      </c>
      <c r="T1409" s="20"/>
      <c r="V1409" s="20"/>
      <c r="X1409" s="10">
        <v>60.798000000000002</v>
      </c>
      <c r="Y1409" s="11">
        <v>-2.2643000000000001E-6</v>
      </c>
      <c r="Z1409" s="10">
        <v>1.6029</v>
      </c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5">
        <f>H1409*1000000000000000</f>
        <v>74989</v>
      </c>
      <c r="AU1409" s="4">
        <f t="shared" si="21"/>
        <v>9.4991999999999993E-3</v>
      </c>
    </row>
    <row r="1410" spans="1:47" x14ac:dyDescent="0.25">
      <c r="A1410" s="10">
        <v>1</v>
      </c>
      <c r="B1410" s="10">
        <v>1500</v>
      </c>
      <c r="D1410" s="10">
        <v>3.5000000000000003E-2</v>
      </c>
      <c r="E1410" s="10">
        <v>15</v>
      </c>
      <c r="F1410" s="10">
        <v>15</v>
      </c>
      <c r="H1410" s="11">
        <v>7.4988999999999996E-11</v>
      </c>
      <c r="I1410" s="21"/>
      <c r="J1410" s="21"/>
      <c r="K1410" s="21"/>
      <c r="L1410" s="21"/>
      <c r="M1410" s="21"/>
      <c r="N1410" s="21"/>
      <c r="O1410" s="21"/>
      <c r="P1410" s="10">
        <v>17.251000000000001</v>
      </c>
      <c r="Q1410" s="10">
        <v>3.6032999999999999</v>
      </c>
      <c r="R1410" s="10">
        <v>9.8667000000000008E-3</v>
      </c>
      <c r="T1410" s="20"/>
      <c r="V1410" s="20"/>
      <c r="X1410" s="10">
        <v>64.906000000000006</v>
      </c>
      <c r="Y1410" s="11">
        <v>-3.4230000000000001E-6</v>
      </c>
      <c r="Z1410" s="10">
        <v>1.67</v>
      </c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5">
        <f>H1410*1000000000000000</f>
        <v>74989</v>
      </c>
      <c r="AU1410" s="4">
        <f t="shared" ref="AU1410:AU1473" si="22">4*R1410</f>
        <v>3.9466800000000003E-2</v>
      </c>
    </row>
    <row r="1411" spans="1:47" x14ac:dyDescent="0.25">
      <c r="A1411" s="10">
        <v>1</v>
      </c>
      <c r="B1411" s="10">
        <v>1600</v>
      </c>
      <c r="D1411" s="10">
        <v>3.5000000000000003E-2</v>
      </c>
      <c r="E1411" s="10">
        <v>15</v>
      </c>
      <c r="F1411" s="10">
        <v>15</v>
      </c>
      <c r="H1411" s="11">
        <v>7.4988999999999996E-11</v>
      </c>
      <c r="I1411" s="21"/>
      <c r="J1411" s="21"/>
      <c r="K1411" s="21"/>
      <c r="L1411" s="21"/>
      <c r="M1411" s="21"/>
      <c r="N1411" s="21"/>
      <c r="O1411" s="21"/>
      <c r="P1411" s="10">
        <v>24.38</v>
      </c>
      <c r="Q1411" s="10">
        <v>5.4805999999999999</v>
      </c>
      <c r="R1411" s="10">
        <v>2.2852000000000001E-2</v>
      </c>
      <c r="T1411" s="20"/>
      <c r="V1411" s="20"/>
      <c r="X1411" s="10">
        <v>68.694999999999993</v>
      </c>
      <c r="Y1411" s="11">
        <v>-4.7136000000000001E-6</v>
      </c>
      <c r="Z1411" s="10">
        <v>1.4275</v>
      </c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5">
        <f>H1411*1000000000000000</f>
        <v>74989</v>
      </c>
      <c r="AU1411" s="4">
        <f t="shared" si="22"/>
        <v>9.1408000000000003E-2</v>
      </c>
    </row>
    <row r="1412" spans="1:47" x14ac:dyDescent="0.25">
      <c r="A1412" s="10">
        <v>1</v>
      </c>
      <c r="B1412" s="10">
        <v>1700</v>
      </c>
      <c r="D1412" s="10">
        <v>3.5000000000000003E-2</v>
      </c>
      <c r="E1412" s="10">
        <v>15</v>
      </c>
      <c r="F1412" s="10">
        <v>15</v>
      </c>
      <c r="H1412" s="11">
        <v>7.4988999999999996E-11</v>
      </c>
      <c r="I1412" s="21"/>
      <c r="J1412" s="21"/>
      <c r="K1412" s="21"/>
      <c r="L1412" s="21"/>
      <c r="M1412" s="21"/>
      <c r="N1412" s="21"/>
      <c r="O1412" s="21"/>
      <c r="P1412" s="10">
        <v>32.423000000000002</v>
      </c>
      <c r="Q1412" s="10">
        <v>7.7869999999999999</v>
      </c>
      <c r="R1412" s="10">
        <v>4.3024E-2</v>
      </c>
      <c r="T1412" s="20"/>
      <c r="V1412" s="20"/>
      <c r="X1412" s="10">
        <v>72.346000000000004</v>
      </c>
      <c r="Y1412" s="11">
        <v>-6.1612000000000004E-6</v>
      </c>
      <c r="Z1412" s="10">
        <v>1.6560999999999999</v>
      </c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5">
        <f>H1412*1000000000000000</f>
        <v>74989</v>
      </c>
      <c r="AU1412" s="4">
        <f t="shared" si="22"/>
        <v>0.172096</v>
      </c>
    </row>
    <row r="1413" spans="1:47" x14ac:dyDescent="0.25">
      <c r="A1413" s="10">
        <v>1</v>
      </c>
      <c r="B1413" s="10">
        <v>1800</v>
      </c>
      <c r="D1413" s="10">
        <v>3.5000000000000003E-2</v>
      </c>
      <c r="E1413" s="10">
        <v>15</v>
      </c>
      <c r="F1413" s="10">
        <v>15</v>
      </c>
      <c r="H1413" s="11">
        <v>7.4988999999999996E-11</v>
      </c>
      <c r="I1413" s="21"/>
      <c r="J1413" s="21"/>
      <c r="K1413" s="21"/>
      <c r="L1413" s="21"/>
      <c r="M1413" s="21"/>
      <c r="N1413" s="21"/>
      <c r="O1413" s="21"/>
      <c r="P1413" s="10">
        <v>41.359000000000002</v>
      </c>
      <c r="Q1413" s="10">
        <v>10.555999999999999</v>
      </c>
      <c r="R1413" s="10">
        <v>7.2279999999999997E-2</v>
      </c>
      <c r="T1413" s="20"/>
      <c r="V1413" s="20"/>
      <c r="X1413" s="10">
        <v>75.92</v>
      </c>
      <c r="Y1413" s="11">
        <v>-7.7726000000000008E-6</v>
      </c>
      <c r="Z1413" s="10">
        <v>1.399</v>
      </c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5">
        <f>H1413*1000000000000000</f>
        <v>74989</v>
      </c>
      <c r="AU1413" s="4">
        <f t="shared" si="22"/>
        <v>0.28911999999999999</v>
      </c>
    </row>
    <row r="1414" spans="1:47" x14ac:dyDescent="0.25">
      <c r="A1414" s="10">
        <v>1</v>
      </c>
      <c r="B1414" s="10">
        <v>1900</v>
      </c>
      <c r="D1414" s="10">
        <v>3.5000000000000003E-2</v>
      </c>
      <c r="E1414" s="10">
        <v>15</v>
      </c>
      <c r="F1414" s="10">
        <v>15</v>
      </c>
      <c r="H1414" s="11">
        <v>7.4988999999999996E-11</v>
      </c>
      <c r="I1414" s="21"/>
      <c r="J1414" s="21"/>
      <c r="K1414" s="21"/>
      <c r="L1414" s="21"/>
      <c r="M1414" s="21"/>
      <c r="N1414" s="21"/>
      <c r="O1414" s="21"/>
      <c r="P1414" s="10">
        <v>51.154000000000003</v>
      </c>
      <c r="Q1414" s="10">
        <v>13.817</v>
      </c>
      <c r="R1414" s="10">
        <v>0.11269</v>
      </c>
      <c r="T1414" s="20"/>
      <c r="V1414" s="20"/>
      <c r="X1414" s="10">
        <v>79.445999999999998</v>
      </c>
      <c r="Y1414" s="11">
        <v>-9.5559999999999996E-6</v>
      </c>
      <c r="Z1414" s="10">
        <v>0.71504999999999996</v>
      </c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5">
        <f>H1414*1000000000000000</f>
        <v>74989</v>
      </c>
      <c r="AU1414" s="4">
        <f t="shared" si="22"/>
        <v>0.45075999999999999</v>
      </c>
    </row>
    <row r="1415" spans="1:47" x14ac:dyDescent="0.25">
      <c r="A1415" s="10">
        <v>1</v>
      </c>
      <c r="B1415" s="10">
        <v>2000</v>
      </c>
      <c r="D1415" s="10">
        <v>3.5000000000000003E-2</v>
      </c>
      <c r="E1415" s="10">
        <v>15</v>
      </c>
      <c r="F1415" s="10">
        <v>15</v>
      </c>
      <c r="H1415" s="11">
        <v>7.4988999999999996E-11</v>
      </c>
      <c r="I1415" s="21"/>
      <c r="J1415" s="21"/>
      <c r="K1415" s="21"/>
      <c r="L1415" s="21"/>
      <c r="M1415" s="21"/>
      <c r="N1415" s="21"/>
      <c r="O1415" s="21"/>
      <c r="P1415" s="10">
        <v>61.78</v>
      </c>
      <c r="Q1415" s="10">
        <v>17.599</v>
      </c>
      <c r="R1415" s="10">
        <v>0.16646</v>
      </c>
      <c r="T1415" s="20"/>
      <c r="V1415" s="20"/>
      <c r="X1415" s="10">
        <v>82.94</v>
      </c>
      <c r="Y1415" s="11">
        <v>-1.1524E-5</v>
      </c>
      <c r="Z1415" s="10">
        <v>1.6133</v>
      </c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5">
        <f>H1415*1000000000000000</f>
        <v>74989</v>
      </c>
      <c r="AU1415" s="4">
        <f t="shared" si="22"/>
        <v>0.66583999999999999</v>
      </c>
    </row>
    <row r="1416" spans="1:47" x14ac:dyDescent="0.25">
      <c r="A1416" s="10">
        <v>1</v>
      </c>
      <c r="B1416" s="10">
        <v>2100</v>
      </c>
      <c r="D1416" s="10">
        <v>3.5000000000000003E-2</v>
      </c>
      <c r="E1416" s="10">
        <v>15</v>
      </c>
      <c r="F1416" s="10">
        <v>15</v>
      </c>
      <c r="H1416" s="11">
        <v>7.4988999999999996E-11</v>
      </c>
      <c r="I1416" s="21"/>
      <c r="J1416" s="21"/>
      <c r="K1416" s="21"/>
      <c r="L1416" s="21"/>
      <c r="M1416" s="21"/>
      <c r="N1416" s="21"/>
      <c r="O1416" s="21"/>
      <c r="P1416" s="10">
        <v>73.149000000000001</v>
      </c>
      <c r="Q1416" s="10">
        <v>21.911000000000001</v>
      </c>
      <c r="R1416" s="10">
        <v>0.23591999999999999</v>
      </c>
      <c r="T1416" s="20"/>
      <c r="V1416" s="20"/>
      <c r="X1416" s="10">
        <v>86.411000000000001</v>
      </c>
      <c r="Y1416" s="11">
        <v>-1.3679000000000001E-5</v>
      </c>
      <c r="Z1416" s="10">
        <v>1.5386</v>
      </c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5">
        <f>H1416*1000000000000000</f>
        <v>74989</v>
      </c>
      <c r="AU1416" s="4">
        <f t="shared" si="22"/>
        <v>0.94367999999999996</v>
      </c>
    </row>
    <row r="1417" spans="1:47" x14ac:dyDescent="0.25">
      <c r="A1417" s="10">
        <v>1</v>
      </c>
      <c r="B1417" s="10">
        <v>2200</v>
      </c>
      <c r="D1417" s="10">
        <v>3.5000000000000003E-2</v>
      </c>
      <c r="E1417" s="10">
        <v>15</v>
      </c>
      <c r="F1417" s="10">
        <v>15</v>
      </c>
      <c r="H1417" s="11">
        <v>7.4988999999999996E-11</v>
      </c>
      <c r="I1417" s="21"/>
      <c r="J1417" s="21"/>
      <c r="K1417" s="21"/>
      <c r="L1417" s="21"/>
      <c r="M1417" s="21"/>
      <c r="N1417" s="21"/>
      <c r="O1417" s="21"/>
      <c r="P1417" s="10">
        <v>85.186000000000007</v>
      </c>
      <c r="Q1417" s="10">
        <v>26.763000000000002</v>
      </c>
      <c r="R1417" s="10">
        <v>0.32346000000000003</v>
      </c>
      <c r="T1417" s="20"/>
      <c r="V1417" s="20"/>
      <c r="X1417" s="10">
        <v>89.864000000000004</v>
      </c>
      <c r="Y1417" s="11">
        <v>-1.6028E-5</v>
      </c>
      <c r="Z1417" s="10">
        <v>0.10931</v>
      </c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5">
        <f>H1417*1000000000000000</f>
        <v>74989</v>
      </c>
      <c r="AU1417" s="4">
        <f t="shared" si="22"/>
        <v>1.2938400000000001</v>
      </c>
    </row>
    <row r="1418" spans="1:47" x14ac:dyDescent="0.25">
      <c r="A1418" s="10">
        <v>1</v>
      </c>
      <c r="B1418" s="10">
        <v>2300</v>
      </c>
      <c r="D1418" s="10">
        <v>3.5000000000000003E-2</v>
      </c>
      <c r="E1418" s="10">
        <v>15</v>
      </c>
      <c r="F1418" s="10">
        <v>15</v>
      </c>
      <c r="H1418" s="11">
        <v>7.4988999999999996E-11</v>
      </c>
      <c r="I1418" s="21"/>
      <c r="J1418" s="21"/>
      <c r="K1418" s="21"/>
      <c r="L1418" s="21"/>
      <c r="M1418" s="21"/>
      <c r="N1418" s="21"/>
      <c r="O1418" s="21"/>
      <c r="P1418" s="10">
        <v>97.855000000000004</v>
      </c>
      <c r="Q1418" s="10">
        <v>32.170999999999999</v>
      </c>
      <c r="R1418" s="10">
        <v>0.43152000000000001</v>
      </c>
      <c r="T1418" s="20"/>
      <c r="V1418" s="20"/>
      <c r="X1418" s="10">
        <v>93.302000000000007</v>
      </c>
      <c r="Y1418" s="11">
        <v>-1.8592000000000001E-5</v>
      </c>
      <c r="Z1418" s="10">
        <v>1.7231000000000001</v>
      </c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5">
        <f>H1418*1000000000000000</f>
        <v>74989</v>
      </c>
      <c r="AU1418" s="4">
        <f t="shared" si="22"/>
        <v>1.7260800000000001</v>
      </c>
    </row>
    <row r="1419" spans="1:47" x14ac:dyDescent="0.25">
      <c r="A1419" s="10">
        <v>1</v>
      </c>
      <c r="B1419" s="10">
        <v>2400</v>
      </c>
      <c r="D1419" s="10">
        <v>3.5000000000000003E-2</v>
      </c>
      <c r="E1419" s="10">
        <v>15</v>
      </c>
      <c r="F1419" s="10">
        <v>15</v>
      </c>
      <c r="H1419" s="11">
        <v>7.4988999999999996E-11</v>
      </c>
      <c r="I1419" s="21"/>
      <c r="J1419" s="21"/>
      <c r="K1419" s="21"/>
      <c r="L1419" s="21"/>
      <c r="M1419" s="21"/>
      <c r="N1419" s="21"/>
      <c r="O1419" s="21"/>
      <c r="P1419" s="10">
        <v>111.03</v>
      </c>
      <c r="Q1419" s="10">
        <v>38.119</v>
      </c>
      <c r="R1419" s="10">
        <v>0.56254999999999999</v>
      </c>
      <c r="T1419" s="20"/>
      <c r="V1419" s="20"/>
      <c r="X1419" s="10">
        <v>96.727999999999994</v>
      </c>
      <c r="Y1419" s="11">
        <v>-2.1367999999999999E-5</v>
      </c>
      <c r="Z1419" s="10">
        <v>1.3645</v>
      </c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5">
        <f>H1419*1000000000000000</f>
        <v>74989</v>
      </c>
      <c r="AU1419" s="4">
        <f t="shared" si="22"/>
        <v>2.2502</v>
      </c>
    </row>
    <row r="1420" spans="1:47" x14ac:dyDescent="0.25">
      <c r="A1420" s="10">
        <v>1</v>
      </c>
      <c r="B1420" s="10">
        <v>2500</v>
      </c>
      <c r="D1420" s="10">
        <v>3.5000000000000003E-2</v>
      </c>
      <c r="E1420" s="10">
        <v>15</v>
      </c>
      <c r="F1420" s="10">
        <v>15</v>
      </c>
      <c r="H1420" s="11">
        <v>7.4988999999999996E-11</v>
      </c>
      <c r="I1420" s="21"/>
      <c r="J1420" s="21"/>
      <c r="K1420" s="21"/>
      <c r="L1420" s="21"/>
      <c r="M1420" s="21"/>
      <c r="N1420" s="21"/>
      <c r="O1420" s="21"/>
      <c r="P1420" s="10">
        <v>124.65</v>
      </c>
      <c r="Q1420" s="10">
        <v>44.609000000000002</v>
      </c>
      <c r="R1420" s="10">
        <v>0.71899999999999997</v>
      </c>
      <c r="T1420" s="20"/>
      <c r="V1420" s="20"/>
      <c r="X1420" s="10">
        <v>100.14</v>
      </c>
      <c r="Y1420" s="11">
        <v>-2.4372E-5</v>
      </c>
      <c r="Z1420" s="10">
        <v>1.0953999999999999</v>
      </c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5">
        <f>H1420*1000000000000000</f>
        <v>74989</v>
      </c>
      <c r="AU1420" s="4">
        <f t="shared" si="22"/>
        <v>2.8759999999999999</v>
      </c>
    </row>
    <row r="1421" spans="1:47" x14ac:dyDescent="0.25">
      <c r="A1421" s="10">
        <v>1</v>
      </c>
      <c r="B1421" s="10">
        <v>2600</v>
      </c>
      <c r="D1421" s="10">
        <v>3.5000000000000003E-2</v>
      </c>
      <c r="E1421" s="10">
        <v>15</v>
      </c>
      <c r="F1421" s="10">
        <v>15</v>
      </c>
      <c r="H1421" s="11">
        <v>7.4988999999999996E-11</v>
      </c>
      <c r="I1421" s="21"/>
      <c r="J1421" s="21"/>
      <c r="K1421" s="21"/>
      <c r="L1421" s="21"/>
      <c r="M1421" s="21"/>
      <c r="N1421" s="21"/>
      <c r="O1421" s="21"/>
      <c r="P1421" s="10">
        <v>138.65</v>
      </c>
      <c r="Q1421" s="10">
        <v>51.634999999999998</v>
      </c>
      <c r="R1421" s="10">
        <v>0.90329000000000004</v>
      </c>
      <c r="T1421" s="20"/>
      <c r="V1421" s="20"/>
      <c r="X1421" s="10">
        <v>103.55</v>
      </c>
      <c r="Y1421" s="11">
        <v>-2.762E-5</v>
      </c>
      <c r="Z1421" s="10">
        <v>2.0263</v>
      </c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5">
        <f>H1421*1000000000000000</f>
        <v>74989</v>
      </c>
      <c r="AU1421" s="4">
        <f t="shared" si="22"/>
        <v>3.6131600000000001</v>
      </c>
    </row>
    <row r="1422" spans="1:47" x14ac:dyDescent="0.25">
      <c r="A1422" s="10">
        <v>1</v>
      </c>
      <c r="B1422" s="10">
        <v>2700</v>
      </c>
      <c r="D1422" s="10">
        <v>3.5000000000000003E-2</v>
      </c>
      <c r="E1422" s="10">
        <v>15</v>
      </c>
      <c r="F1422" s="10">
        <v>15</v>
      </c>
      <c r="H1422" s="11">
        <v>7.4988999999999996E-11</v>
      </c>
      <c r="I1422" s="21"/>
      <c r="J1422" s="21"/>
      <c r="K1422" s="21"/>
      <c r="L1422" s="21"/>
      <c r="M1422" s="21"/>
      <c r="N1422" s="21"/>
      <c r="O1422" s="21"/>
      <c r="P1422" s="10">
        <v>152.94</v>
      </c>
      <c r="Q1422" s="10">
        <v>59.18</v>
      </c>
      <c r="R1422" s="10">
        <v>1.1177999999999999</v>
      </c>
      <c r="T1422" s="20"/>
      <c r="V1422" s="20"/>
      <c r="X1422" s="10">
        <v>106.95</v>
      </c>
      <c r="Y1422" s="11">
        <v>-3.1121000000000002E-5</v>
      </c>
      <c r="Z1422" s="10">
        <v>1.9195</v>
      </c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5">
        <f>H1422*1000000000000000</f>
        <v>74989</v>
      </c>
      <c r="AU1422" s="4">
        <f t="shared" si="22"/>
        <v>4.4711999999999996</v>
      </c>
    </row>
    <row r="1423" spans="1:47" x14ac:dyDescent="0.25">
      <c r="A1423" s="10">
        <v>1</v>
      </c>
      <c r="B1423" s="10">
        <v>2800</v>
      </c>
      <c r="D1423" s="10">
        <v>3.5000000000000003E-2</v>
      </c>
      <c r="E1423" s="10">
        <v>15</v>
      </c>
      <c r="F1423" s="10">
        <v>15</v>
      </c>
      <c r="H1423" s="11">
        <v>7.4988999999999996E-11</v>
      </c>
      <c r="I1423" s="21"/>
      <c r="J1423" s="21"/>
      <c r="K1423" s="21"/>
      <c r="L1423" s="21"/>
      <c r="M1423" s="21"/>
      <c r="N1423" s="21"/>
      <c r="O1423" s="21"/>
      <c r="P1423" s="10">
        <v>167.47</v>
      </c>
      <c r="Q1423" s="10">
        <v>67.233000000000004</v>
      </c>
      <c r="R1423" s="10">
        <v>1.3649</v>
      </c>
      <c r="T1423" s="20"/>
      <c r="V1423" s="20"/>
      <c r="X1423" s="10">
        <v>110.34</v>
      </c>
      <c r="Y1423" s="11">
        <v>-3.4891000000000002E-5</v>
      </c>
      <c r="Z1423" s="10">
        <v>1.026</v>
      </c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5">
        <f>H1423*1000000000000000</f>
        <v>74989</v>
      </c>
      <c r="AU1423" s="4">
        <f t="shared" si="22"/>
        <v>5.4596</v>
      </c>
    </row>
    <row r="1424" spans="1:47" x14ac:dyDescent="0.25">
      <c r="A1424" s="10">
        <v>1</v>
      </c>
      <c r="B1424" s="10">
        <v>2900</v>
      </c>
      <c r="D1424" s="10">
        <v>3.5000000000000003E-2</v>
      </c>
      <c r="E1424" s="10">
        <v>15</v>
      </c>
      <c r="F1424" s="10">
        <v>15</v>
      </c>
      <c r="H1424" s="11">
        <v>7.4988999999999996E-11</v>
      </c>
      <c r="I1424" s="21"/>
      <c r="J1424" s="21"/>
      <c r="K1424" s="21"/>
      <c r="L1424" s="21"/>
      <c r="M1424" s="21"/>
      <c r="N1424" s="21"/>
      <c r="O1424" s="21"/>
      <c r="P1424" s="10">
        <v>182.19</v>
      </c>
      <c r="Q1424" s="10">
        <v>75.790000000000006</v>
      </c>
      <c r="R1424" s="10">
        <v>1.6468</v>
      </c>
      <c r="T1424" s="20"/>
      <c r="V1424" s="20"/>
      <c r="X1424" s="10">
        <v>113.73</v>
      </c>
      <c r="Y1424" s="11">
        <v>-3.8951E-5</v>
      </c>
      <c r="Z1424" s="10">
        <v>1.5526</v>
      </c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5">
        <f>H1424*1000000000000000</f>
        <v>74989</v>
      </c>
      <c r="AU1424" s="4">
        <f t="shared" si="22"/>
        <v>6.5872000000000002</v>
      </c>
    </row>
    <row r="1425" spans="1:47" x14ac:dyDescent="0.25">
      <c r="A1425" s="10">
        <v>1</v>
      </c>
      <c r="B1425" s="10">
        <v>3000</v>
      </c>
      <c r="D1425" s="10">
        <v>3.5000000000000003E-2</v>
      </c>
      <c r="E1425" s="10">
        <v>15</v>
      </c>
      <c r="F1425" s="10">
        <v>15</v>
      </c>
      <c r="H1425" s="11">
        <v>7.4988999999999996E-11</v>
      </c>
      <c r="I1425" s="21"/>
      <c r="J1425" s="21"/>
      <c r="K1425" s="21"/>
      <c r="L1425" s="21"/>
      <c r="M1425" s="21"/>
      <c r="N1425" s="21"/>
      <c r="O1425" s="21"/>
      <c r="P1425" s="10">
        <v>197.03</v>
      </c>
      <c r="Q1425" s="10">
        <v>84.828000000000003</v>
      </c>
      <c r="R1425" s="10">
        <v>1.9658</v>
      </c>
      <c r="T1425" s="20"/>
      <c r="V1425" s="20"/>
      <c r="X1425" s="10">
        <v>117.1</v>
      </c>
      <c r="Y1425" s="11">
        <v>-4.3312999999999997E-5</v>
      </c>
      <c r="Z1425" s="10">
        <v>0.45255000000000001</v>
      </c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5">
        <f>H1425*1000000000000000</f>
        <v>74989</v>
      </c>
      <c r="AU1425" s="4">
        <f t="shared" si="22"/>
        <v>7.8632</v>
      </c>
    </row>
    <row r="1426" spans="1:47" x14ac:dyDescent="0.25">
      <c r="A1426" s="10">
        <v>1</v>
      </c>
      <c r="B1426" s="10">
        <v>3100</v>
      </c>
      <c r="D1426" s="10">
        <v>3.5000000000000003E-2</v>
      </c>
      <c r="E1426" s="10">
        <v>15</v>
      </c>
      <c r="F1426" s="10">
        <v>15</v>
      </c>
      <c r="H1426" s="11">
        <v>7.4988999999999996E-11</v>
      </c>
      <c r="I1426" s="21"/>
      <c r="J1426" s="21"/>
      <c r="K1426" s="21"/>
      <c r="L1426" s="21"/>
      <c r="M1426" s="21"/>
      <c r="N1426" s="21"/>
      <c r="O1426" s="21"/>
      <c r="P1426" s="10">
        <v>211.98</v>
      </c>
      <c r="Q1426" s="10">
        <v>94.35</v>
      </c>
      <c r="R1426" s="10">
        <v>2.3241000000000001</v>
      </c>
      <c r="T1426" s="20"/>
      <c r="V1426" s="20"/>
      <c r="X1426" s="10">
        <v>120.48</v>
      </c>
      <c r="Y1426" s="11">
        <v>-4.8007999999999998E-5</v>
      </c>
      <c r="Z1426" s="10">
        <v>1.7729999999999999</v>
      </c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5">
        <f>H1426*1000000000000000</f>
        <v>74989</v>
      </c>
      <c r="AU1426" s="4">
        <f t="shared" si="22"/>
        <v>9.2964000000000002</v>
      </c>
    </row>
    <row r="1427" spans="1:47" x14ac:dyDescent="0.25">
      <c r="A1427" s="10">
        <v>1</v>
      </c>
      <c r="B1427" s="10">
        <v>3200</v>
      </c>
      <c r="D1427" s="10">
        <v>3.5000000000000003E-2</v>
      </c>
      <c r="E1427" s="10">
        <v>15</v>
      </c>
      <c r="F1427" s="10">
        <v>15</v>
      </c>
      <c r="H1427" s="11">
        <v>7.4988999999999996E-11</v>
      </c>
      <c r="I1427" s="21"/>
      <c r="J1427" s="21"/>
      <c r="K1427" s="21"/>
      <c r="L1427" s="21"/>
      <c r="M1427" s="21"/>
      <c r="N1427" s="21"/>
      <c r="O1427" s="21"/>
      <c r="P1427" s="10">
        <v>226.94</v>
      </c>
      <c r="Q1427" s="10">
        <v>104.31</v>
      </c>
      <c r="R1427" s="10">
        <v>2.7239</v>
      </c>
      <c r="T1427" s="20"/>
      <c r="V1427" s="20"/>
      <c r="X1427" s="10">
        <v>123.84</v>
      </c>
      <c r="Y1427" s="11">
        <v>-5.3035000000000003E-5</v>
      </c>
      <c r="Z1427" s="10">
        <v>1.5167999999999999</v>
      </c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5">
        <f>H1427*1000000000000000</f>
        <v>74989</v>
      </c>
      <c r="AU1427" s="4">
        <f t="shared" si="22"/>
        <v>10.8956</v>
      </c>
    </row>
    <row r="1428" spans="1:47" x14ac:dyDescent="0.25">
      <c r="A1428" s="10">
        <v>1</v>
      </c>
      <c r="B1428" s="10">
        <v>3300</v>
      </c>
      <c r="D1428" s="10">
        <v>3.5000000000000003E-2</v>
      </c>
      <c r="E1428" s="10">
        <v>15</v>
      </c>
      <c r="F1428" s="10">
        <v>15</v>
      </c>
      <c r="H1428" s="11">
        <v>7.4988999999999996E-11</v>
      </c>
      <c r="I1428" s="21"/>
      <c r="J1428" s="21"/>
      <c r="K1428" s="21"/>
      <c r="L1428" s="21"/>
      <c r="M1428" s="21"/>
      <c r="N1428" s="21"/>
      <c r="O1428" s="21"/>
      <c r="P1428" s="10">
        <v>240.97</v>
      </c>
      <c r="Q1428" s="10">
        <v>114.27</v>
      </c>
      <c r="R1428" s="10">
        <v>3.1673</v>
      </c>
      <c r="T1428" s="20"/>
      <c r="V1428" s="20"/>
      <c r="X1428" s="10">
        <v>127.2</v>
      </c>
      <c r="Y1428" s="11">
        <v>-5.8118000000000002E-5</v>
      </c>
      <c r="Z1428" s="10">
        <v>136.75</v>
      </c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5">
        <f>H1428*1000000000000000</f>
        <v>74989</v>
      </c>
      <c r="AU1428" s="4">
        <f t="shared" si="22"/>
        <v>12.6692</v>
      </c>
    </row>
    <row r="1429" spans="1:47" x14ac:dyDescent="0.25">
      <c r="A1429" s="10">
        <v>1</v>
      </c>
      <c r="B1429" s="10">
        <v>3400</v>
      </c>
      <c r="D1429" s="10">
        <v>3.5000000000000003E-2</v>
      </c>
      <c r="E1429" s="10">
        <v>15</v>
      </c>
      <c r="F1429" s="10">
        <v>15</v>
      </c>
      <c r="H1429" s="11">
        <v>7.4988999999999996E-11</v>
      </c>
      <c r="I1429" s="21"/>
      <c r="J1429" s="21"/>
      <c r="K1429" s="21"/>
      <c r="L1429" s="21"/>
      <c r="M1429" s="21"/>
      <c r="N1429" s="21"/>
      <c r="O1429" s="21"/>
      <c r="P1429" s="10">
        <v>242.92</v>
      </c>
      <c r="Q1429" s="10">
        <v>118.75</v>
      </c>
      <c r="R1429" s="10">
        <v>3.6431</v>
      </c>
      <c r="T1429" s="20"/>
      <c r="V1429" s="20"/>
      <c r="X1429" s="10">
        <v>130.52000000000001</v>
      </c>
      <c r="Y1429" s="11">
        <v>-5.9508E-5</v>
      </c>
      <c r="Z1429" s="10">
        <v>1912.9</v>
      </c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5">
        <f>H1429*1000000000000000</f>
        <v>74989</v>
      </c>
      <c r="AU1429" s="4">
        <f t="shared" si="22"/>
        <v>14.5724</v>
      </c>
    </row>
    <row r="1430" spans="1:47" x14ac:dyDescent="0.25">
      <c r="A1430" s="10">
        <v>1</v>
      </c>
      <c r="B1430" s="10">
        <v>3500</v>
      </c>
      <c r="D1430" s="10">
        <v>3.5000000000000003E-2</v>
      </c>
      <c r="E1430" s="10">
        <v>15</v>
      </c>
      <c r="F1430" s="10">
        <v>15</v>
      </c>
      <c r="H1430" s="11">
        <v>7.4988999999999996E-11</v>
      </c>
      <c r="I1430" s="21"/>
      <c r="J1430" s="21"/>
      <c r="K1430" s="21"/>
      <c r="L1430" s="21"/>
      <c r="M1430" s="21"/>
      <c r="N1430" s="21"/>
      <c r="O1430" s="21"/>
      <c r="P1430" s="10">
        <v>244.87</v>
      </c>
      <c r="Q1430" s="10">
        <v>123.3</v>
      </c>
      <c r="R1430" s="10">
        <v>4.1422999999999996</v>
      </c>
      <c r="T1430" s="20"/>
      <c r="V1430" s="20"/>
      <c r="X1430" s="10">
        <v>133.83000000000001</v>
      </c>
      <c r="Y1430" s="11">
        <v>-6.0971999999999998E-5</v>
      </c>
      <c r="Z1430" s="10">
        <v>3754.9</v>
      </c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5">
        <f>H1430*1000000000000000</f>
        <v>74989</v>
      </c>
      <c r="AU1430" s="4">
        <f t="shared" si="22"/>
        <v>16.569199999999999</v>
      </c>
    </row>
    <row r="1431" spans="1:47" x14ac:dyDescent="0.25">
      <c r="A1431" s="10">
        <v>1</v>
      </c>
      <c r="B1431" s="10">
        <v>3600</v>
      </c>
      <c r="D1431" s="10">
        <v>3.5000000000000003E-2</v>
      </c>
      <c r="E1431" s="10">
        <v>15</v>
      </c>
      <c r="F1431" s="10">
        <v>15</v>
      </c>
      <c r="H1431" s="11">
        <v>7.4988999999999996E-11</v>
      </c>
      <c r="I1431" s="21"/>
      <c r="J1431" s="21"/>
      <c r="K1431" s="21"/>
      <c r="L1431" s="21"/>
      <c r="M1431" s="21"/>
      <c r="N1431" s="21"/>
      <c r="O1431" s="21"/>
      <c r="P1431" s="10">
        <v>246.86</v>
      </c>
      <c r="Q1431" s="10">
        <v>127.94</v>
      </c>
      <c r="R1431" s="10">
        <v>4.6657000000000002</v>
      </c>
      <c r="T1431" s="20"/>
      <c r="V1431" s="20"/>
      <c r="X1431" s="10">
        <v>137.13</v>
      </c>
      <c r="Y1431" s="11">
        <v>-6.2524E-5</v>
      </c>
      <c r="Z1431" s="10">
        <v>5659.5</v>
      </c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5">
        <f>H1431*1000000000000000</f>
        <v>74989</v>
      </c>
      <c r="AU1431" s="4">
        <f t="shared" si="22"/>
        <v>18.662800000000001</v>
      </c>
    </row>
    <row r="1432" spans="1:47" x14ac:dyDescent="0.25">
      <c r="A1432" s="10">
        <v>1</v>
      </c>
      <c r="B1432" s="10">
        <v>3700</v>
      </c>
      <c r="D1432" s="10">
        <v>3.5000000000000003E-2</v>
      </c>
      <c r="E1432" s="10">
        <v>15</v>
      </c>
      <c r="F1432" s="10">
        <v>15</v>
      </c>
      <c r="H1432" s="11">
        <v>7.4988999999999996E-11</v>
      </c>
      <c r="I1432" s="21"/>
      <c r="J1432" s="21"/>
      <c r="K1432" s="21"/>
      <c r="L1432" s="21"/>
      <c r="M1432" s="21"/>
      <c r="N1432" s="21"/>
      <c r="O1432" s="21"/>
      <c r="P1432" s="10">
        <v>248.85</v>
      </c>
      <c r="Q1432" s="10">
        <v>132.63999999999999</v>
      </c>
      <c r="R1432" s="10">
        <v>5.2138</v>
      </c>
      <c r="T1432" s="20"/>
      <c r="V1432" s="20"/>
      <c r="X1432" s="10">
        <v>140.43</v>
      </c>
      <c r="Y1432" s="11">
        <v>-6.4151000000000003E-5</v>
      </c>
      <c r="Z1432" s="10">
        <v>7633.6</v>
      </c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5">
        <f>H1432*1000000000000000</f>
        <v>74989</v>
      </c>
      <c r="AU1432" s="4">
        <f t="shared" si="22"/>
        <v>20.8552</v>
      </c>
    </row>
    <row r="1433" spans="1:47" x14ac:dyDescent="0.25">
      <c r="A1433" s="10">
        <v>1</v>
      </c>
      <c r="B1433" s="10">
        <v>3800</v>
      </c>
      <c r="D1433" s="10">
        <v>3.5000000000000003E-2</v>
      </c>
      <c r="E1433" s="10">
        <v>15</v>
      </c>
      <c r="F1433" s="10">
        <v>15</v>
      </c>
      <c r="H1433" s="11">
        <v>7.4988999999999996E-11</v>
      </c>
      <c r="I1433" s="21"/>
      <c r="J1433" s="21"/>
      <c r="K1433" s="21"/>
      <c r="L1433" s="21"/>
      <c r="M1433" s="21"/>
      <c r="N1433" s="21"/>
      <c r="O1433" s="21"/>
      <c r="P1433" s="10">
        <v>250.86</v>
      </c>
      <c r="Q1433" s="10">
        <v>137.44</v>
      </c>
      <c r="R1433" s="10">
        <v>5.7873999999999999</v>
      </c>
      <c r="T1433" s="20"/>
      <c r="V1433" s="20"/>
      <c r="X1433" s="10">
        <v>143.72999999999999</v>
      </c>
      <c r="Y1433" s="11">
        <v>-6.5866999999999998E-5</v>
      </c>
      <c r="Z1433" s="10">
        <v>9674.5</v>
      </c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5">
        <f>H1433*1000000000000000</f>
        <v>74989</v>
      </c>
      <c r="AU1433" s="4">
        <f t="shared" si="22"/>
        <v>23.1496</v>
      </c>
    </row>
    <row r="1434" spans="1:47" x14ac:dyDescent="0.25">
      <c r="A1434" s="10">
        <v>1</v>
      </c>
      <c r="B1434" s="10">
        <v>3900</v>
      </c>
      <c r="D1434" s="10">
        <v>3.5000000000000003E-2</v>
      </c>
      <c r="E1434" s="10">
        <v>15</v>
      </c>
      <c r="F1434" s="10">
        <v>15</v>
      </c>
      <c r="H1434" s="11">
        <v>7.4988999999999996E-11</v>
      </c>
      <c r="I1434" s="21"/>
      <c r="J1434" s="21"/>
      <c r="K1434" s="21"/>
      <c r="L1434" s="21"/>
      <c r="M1434" s="21"/>
      <c r="N1434" s="21"/>
      <c r="O1434" s="21"/>
      <c r="P1434" s="10">
        <v>252.88</v>
      </c>
      <c r="Q1434" s="10">
        <v>142.31</v>
      </c>
      <c r="R1434" s="10">
        <v>6.3871000000000002</v>
      </c>
      <c r="T1434" s="20"/>
      <c r="V1434" s="20"/>
      <c r="X1434" s="10">
        <v>147.02000000000001</v>
      </c>
      <c r="Y1434" s="11">
        <v>-6.7670999999999996E-5</v>
      </c>
      <c r="Z1434" s="10">
        <v>11784</v>
      </c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5">
        <f>H1434*1000000000000000</f>
        <v>74989</v>
      </c>
      <c r="AU1434" s="4">
        <f t="shared" si="22"/>
        <v>25.548400000000001</v>
      </c>
    </row>
    <row r="1435" spans="1:47" x14ac:dyDescent="0.25">
      <c r="A1435" s="10">
        <v>1</v>
      </c>
      <c r="B1435" s="10">
        <v>4000</v>
      </c>
      <c r="D1435" s="10">
        <v>3.5000000000000003E-2</v>
      </c>
      <c r="E1435" s="10">
        <v>15</v>
      </c>
      <c r="F1435" s="10">
        <v>15</v>
      </c>
      <c r="H1435" s="11">
        <v>7.4988999999999996E-11</v>
      </c>
      <c r="I1435" s="21"/>
      <c r="J1435" s="21"/>
      <c r="K1435" s="21"/>
      <c r="L1435" s="21"/>
      <c r="M1435" s="21"/>
      <c r="N1435" s="21"/>
      <c r="O1435" s="21"/>
      <c r="P1435" s="10">
        <v>254.92</v>
      </c>
      <c r="Q1435" s="10">
        <v>147.27000000000001</v>
      </c>
      <c r="R1435" s="10">
        <v>7.0134999999999996</v>
      </c>
      <c r="T1435" s="20"/>
      <c r="V1435" s="20"/>
      <c r="X1435" s="10">
        <v>150.30000000000001</v>
      </c>
      <c r="Y1435" s="11">
        <v>-6.9566000000000004E-5</v>
      </c>
      <c r="Z1435" s="10">
        <v>13964</v>
      </c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5">
        <f>H1435*1000000000000000</f>
        <v>74989</v>
      </c>
      <c r="AU1435" s="4">
        <f t="shared" si="22"/>
        <v>28.053999999999998</v>
      </c>
    </row>
    <row r="1436" spans="1:47" x14ac:dyDescent="0.25">
      <c r="A1436" s="10">
        <v>1</v>
      </c>
      <c r="B1436" s="10">
        <v>4100</v>
      </c>
      <c r="D1436" s="10">
        <v>3.5000000000000003E-2</v>
      </c>
      <c r="E1436" s="10">
        <v>15</v>
      </c>
      <c r="F1436" s="10">
        <v>15</v>
      </c>
      <c r="H1436" s="11">
        <v>7.4988999999999996E-11</v>
      </c>
      <c r="I1436" s="21"/>
      <c r="J1436" s="21"/>
      <c r="K1436" s="21"/>
      <c r="L1436" s="21"/>
      <c r="M1436" s="21"/>
      <c r="N1436" s="21"/>
      <c r="O1436" s="21"/>
      <c r="P1436" s="10">
        <v>256.99</v>
      </c>
      <c r="Q1436" s="10">
        <v>152.32</v>
      </c>
      <c r="R1436" s="10">
        <v>7.6675000000000004</v>
      </c>
      <c r="T1436" s="20"/>
      <c r="V1436" s="20"/>
      <c r="X1436" s="10">
        <v>153.58000000000001</v>
      </c>
      <c r="Y1436" s="11">
        <v>-7.1557000000000006E-5</v>
      </c>
      <c r="Z1436" s="10">
        <v>16215</v>
      </c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5">
        <f>H1436*1000000000000000</f>
        <v>74989</v>
      </c>
      <c r="AU1436" s="4">
        <f t="shared" si="22"/>
        <v>30.67</v>
      </c>
    </row>
    <row r="1437" spans="1:47" x14ac:dyDescent="0.25">
      <c r="A1437" s="10">
        <v>1</v>
      </c>
      <c r="B1437" s="10">
        <v>4200</v>
      </c>
      <c r="D1437" s="10">
        <v>3.5000000000000003E-2</v>
      </c>
      <c r="E1437" s="10">
        <v>15</v>
      </c>
      <c r="F1437" s="10">
        <v>15</v>
      </c>
      <c r="H1437" s="11">
        <v>7.4988999999999996E-11</v>
      </c>
      <c r="I1437" s="21"/>
      <c r="J1437" s="21"/>
      <c r="K1437" s="21"/>
      <c r="L1437" s="21"/>
      <c r="M1437" s="21"/>
      <c r="N1437" s="21"/>
      <c r="O1437" s="21"/>
      <c r="P1437" s="10">
        <v>259.08999999999997</v>
      </c>
      <c r="Q1437" s="10">
        <v>157.47</v>
      </c>
      <c r="R1437" s="10">
        <v>8.3501999999999992</v>
      </c>
      <c r="T1437" s="20"/>
      <c r="V1437" s="20"/>
      <c r="X1437" s="10">
        <v>156.86000000000001</v>
      </c>
      <c r="Y1437" s="11">
        <v>-7.3659999999999996E-5</v>
      </c>
      <c r="Z1437" s="10">
        <v>18535</v>
      </c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5">
        <f>H1437*1000000000000000</f>
        <v>74989</v>
      </c>
      <c r="AU1437" s="4">
        <f t="shared" si="22"/>
        <v>33.400799999999997</v>
      </c>
    </row>
    <row r="1438" spans="1:47" x14ac:dyDescent="0.25">
      <c r="A1438" s="10">
        <v>1</v>
      </c>
      <c r="B1438" s="10">
        <v>4300</v>
      </c>
      <c r="D1438" s="10">
        <v>3.5000000000000003E-2</v>
      </c>
      <c r="E1438" s="10">
        <v>15</v>
      </c>
      <c r="F1438" s="10">
        <v>15</v>
      </c>
      <c r="H1438" s="11">
        <v>7.4988999999999996E-11</v>
      </c>
      <c r="I1438" s="21"/>
      <c r="J1438" s="21"/>
      <c r="K1438" s="21"/>
      <c r="L1438" s="21"/>
      <c r="M1438" s="21"/>
      <c r="N1438" s="21"/>
      <c r="O1438" s="21"/>
      <c r="P1438" s="10">
        <v>261.2</v>
      </c>
      <c r="Q1438" s="10">
        <v>162.72</v>
      </c>
      <c r="R1438" s="10">
        <v>9.0617999999999999</v>
      </c>
      <c r="T1438" s="20"/>
      <c r="V1438" s="20"/>
      <c r="X1438" s="10">
        <v>160.13</v>
      </c>
      <c r="Y1438" s="11">
        <v>-7.5863000000000002E-5</v>
      </c>
      <c r="Z1438" s="10">
        <v>20929</v>
      </c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5">
        <f>H1438*1000000000000000</f>
        <v>74989</v>
      </c>
      <c r="AU1438" s="4">
        <f t="shared" si="22"/>
        <v>36.247199999999999</v>
      </c>
    </row>
    <row r="1439" spans="1:47" x14ac:dyDescent="0.25">
      <c r="A1439" s="10">
        <v>1</v>
      </c>
      <c r="B1439" s="10">
        <v>4400</v>
      </c>
      <c r="D1439" s="10">
        <v>3.5000000000000003E-2</v>
      </c>
      <c r="E1439" s="10">
        <v>15</v>
      </c>
      <c r="F1439" s="10">
        <v>15</v>
      </c>
      <c r="H1439" s="11">
        <v>7.4988999999999996E-11</v>
      </c>
      <c r="I1439" s="21"/>
      <c r="J1439" s="21"/>
      <c r="K1439" s="21"/>
      <c r="L1439" s="21"/>
      <c r="M1439" s="21"/>
      <c r="N1439" s="21"/>
      <c r="O1439" s="21"/>
      <c r="P1439" s="10">
        <v>263.36</v>
      </c>
      <c r="Q1439" s="10">
        <v>168.07</v>
      </c>
      <c r="R1439" s="10">
        <v>9.8038000000000007</v>
      </c>
      <c r="T1439" s="20"/>
      <c r="V1439" s="20"/>
      <c r="X1439" s="10">
        <v>163.38999999999999</v>
      </c>
      <c r="Y1439" s="11">
        <v>-7.8186E-5</v>
      </c>
      <c r="Z1439" s="10">
        <v>23395</v>
      </c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5">
        <f>H1439*1000000000000000</f>
        <v>74989</v>
      </c>
      <c r="AU1439" s="4">
        <f t="shared" si="22"/>
        <v>39.215200000000003</v>
      </c>
    </row>
    <row r="1440" spans="1:47" x14ac:dyDescent="0.25">
      <c r="A1440" s="10">
        <v>1</v>
      </c>
      <c r="B1440" s="10">
        <v>4500</v>
      </c>
      <c r="D1440" s="10">
        <v>3.5000000000000003E-2</v>
      </c>
      <c r="E1440" s="10">
        <v>15</v>
      </c>
      <c r="F1440" s="10">
        <v>15</v>
      </c>
      <c r="H1440" s="11">
        <v>7.4988999999999996E-11</v>
      </c>
      <c r="I1440" s="21"/>
      <c r="J1440" s="21"/>
      <c r="K1440" s="21"/>
      <c r="L1440" s="21"/>
      <c r="M1440" s="21"/>
      <c r="N1440" s="21"/>
      <c r="O1440" s="21"/>
      <c r="P1440" s="10">
        <v>265.52999999999997</v>
      </c>
      <c r="Q1440" s="10">
        <v>173.52</v>
      </c>
      <c r="R1440" s="10">
        <v>10.577</v>
      </c>
      <c r="T1440" s="20"/>
      <c r="V1440" s="20"/>
      <c r="X1440" s="10">
        <v>166.65</v>
      </c>
      <c r="Y1440" s="11">
        <v>-8.0624000000000006E-5</v>
      </c>
      <c r="Z1440" s="10">
        <v>25937</v>
      </c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5">
        <f>H1440*1000000000000000</f>
        <v>74989</v>
      </c>
      <c r="AU1440" s="4">
        <f t="shared" si="22"/>
        <v>42.308</v>
      </c>
    </row>
    <row r="1441" spans="1:47" x14ac:dyDescent="0.25">
      <c r="A1441" s="10">
        <v>1</v>
      </c>
      <c r="B1441" s="10">
        <v>4600</v>
      </c>
      <c r="D1441" s="10">
        <v>3.5000000000000003E-2</v>
      </c>
      <c r="E1441" s="10">
        <v>15</v>
      </c>
      <c r="F1441" s="10">
        <v>15</v>
      </c>
      <c r="H1441" s="11">
        <v>7.4988999999999996E-11</v>
      </c>
      <c r="I1441" s="21"/>
      <c r="J1441" s="21"/>
      <c r="K1441" s="21"/>
      <c r="L1441" s="21"/>
      <c r="M1441" s="21"/>
      <c r="N1441" s="21"/>
      <c r="O1441" s="21"/>
      <c r="P1441" s="10">
        <v>267.72000000000003</v>
      </c>
      <c r="Q1441" s="10">
        <v>179.07</v>
      </c>
      <c r="R1441" s="10">
        <v>11.381</v>
      </c>
      <c r="T1441" s="20"/>
      <c r="V1441" s="20"/>
      <c r="X1441" s="10">
        <v>169.9</v>
      </c>
      <c r="Y1441" s="11">
        <v>-8.3183000000000006E-5</v>
      </c>
      <c r="Z1441" s="10">
        <v>28556</v>
      </c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5">
        <f>H1441*1000000000000000</f>
        <v>74989</v>
      </c>
      <c r="AU1441" s="4">
        <f t="shared" si="22"/>
        <v>45.524000000000001</v>
      </c>
    </row>
    <row r="1442" spans="1:47" x14ac:dyDescent="0.25">
      <c r="A1442" s="10">
        <v>1</v>
      </c>
      <c r="B1442" s="10">
        <v>4700</v>
      </c>
      <c r="D1442" s="10">
        <v>3.5000000000000003E-2</v>
      </c>
      <c r="E1442" s="10">
        <v>15</v>
      </c>
      <c r="F1442" s="10">
        <v>15</v>
      </c>
      <c r="H1442" s="11">
        <v>7.4988999999999996E-11</v>
      </c>
      <c r="I1442" s="21"/>
      <c r="J1442" s="21"/>
      <c r="K1442" s="21"/>
      <c r="L1442" s="21"/>
      <c r="M1442" s="21"/>
      <c r="N1442" s="21"/>
      <c r="O1442" s="21"/>
      <c r="P1442" s="10">
        <v>269.97000000000003</v>
      </c>
      <c r="Q1442" s="10">
        <v>184.75</v>
      </c>
      <c r="R1442" s="10">
        <v>12.218999999999999</v>
      </c>
      <c r="T1442" s="20"/>
      <c r="V1442" s="20"/>
      <c r="X1442" s="10">
        <v>173.14</v>
      </c>
      <c r="Y1442" s="11">
        <v>-8.5889000000000004E-5</v>
      </c>
      <c r="Z1442" s="10">
        <v>31249</v>
      </c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5">
        <f>H1442*1000000000000000</f>
        <v>74989</v>
      </c>
      <c r="AU1442" s="4">
        <f t="shared" si="22"/>
        <v>48.875999999999998</v>
      </c>
    </row>
    <row r="1443" spans="1:47" x14ac:dyDescent="0.25">
      <c r="A1443" s="10">
        <v>1</v>
      </c>
      <c r="B1443" s="10">
        <v>4800</v>
      </c>
      <c r="D1443" s="10">
        <v>3.5000000000000003E-2</v>
      </c>
      <c r="E1443" s="10">
        <v>15</v>
      </c>
      <c r="F1443" s="10">
        <v>15</v>
      </c>
      <c r="H1443" s="11">
        <v>7.4988999999999996E-11</v>
      </c>
      <c r="I1443" s="21"/>
      <c r="J1443" s="21"/>
      <c r="K1443" s="21"/>
      <c r="L1443" s="21"/>
      <c r="M1443" s="21"/>
      <c r="N1443" s="21"/>
      <c r="O1443" s="21"/>
      <c r="P1443" s="10">
        <v>272.20999999999998</v>
      </c>
      <c r="Q1443" s="10">
        <v>190.51</v>
      </c>
      <c r="R1443" s="10">
        <v>13.089</v>
      </c>
      <c r="T1443" s="20"/>
      <c r="V1443" s="20"/>
      <c r="X1443" s="10">
        <v>176.38</v>
      </c>
      <c r="Y1443" s="11">
        <v>-8.8714999999999993E-5</v>
      </c>
      <c r="Z1443" s="10">
        <v>34024</v>
      </c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5">
        <f>H1443*1000000000000000</f>
        <v>74989</v>
      </c>
      <c r="AU1443" s="4">
        <f t="shared" si="22"/>
        <v>52.356000000000002</v>
      </c>
    </row>
    <row r="1444" spans="1:47" x14ac:dyDescent="0.25">
      <c r="A1444" s="10">
        <v>1</v>
      </c>
      <c r="B1444" s="10">
        <v>4900</v>
      </c>
      <c r="D1444" s="10">
        <v>3.5000000000000003E-2</v>
      </c>
      <c r="E1444" s="10">
        <v>15</v>
      </c>
      <c r="F1444" s="10">
        <v>15</v>
      </c>
      <c r="H1444" s="11">
        <v>7.4988999999999996E-11</v>
      </c>
      <c r="I1444" s="21"/>
      <c r="J1444" s="21"/>
      <c r="K1444" s="21"/>
      <c r="L1444" s="21"/>
      <c r="M1444" s="21"/>
      <c r="N1444" s="21"/>
      <c r="O1444" s="21"/>
      <c r="P1444" s="10">
        <v>274.52</v>
      </c>
      <c r="Q1444" s="10">
        <v>196.42</v>
      </c>
      <c r="R1444" s="10">
        <v>13.996</v>
      </c>
      <c r="T1444" s="20"/>
      <c r="V1444" s="20"/>
      <c r="X1444" s="10">
        <v>179.62</v>
      </c>
      <c r="Y1444" s="11">
        <v>-9.1706000000000006E-5</v>
      </c>
      <c r="Z1444" s="10">
        <v>36876</v>
      </c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5">
        <f>H1444*1000000000000000</f>
        <v>74989</v>
      </c>
      <c r="AU1444" s="4">
        <f t="shared" si="22"/>
        <v>55.984000000000002</v>
      </c>
    </row>
    <row r="1445" spans="1:47" x14ac:dyDescent="0.25">
      <c r="A1445" s="10">
        <v>1</v>
      </c>
      <c r="B1445" s="10">
        <v>5000</v>
      </c>
      <c r="D1445" s="10">
        <v>3.5000000000000003E-2</v>
      </c>
      <c r="E1445" s="10">
        <v>15</v>
      </c>
      <c r="F1445" s="10">
        <v>15</v>
      </c>
      <c r="H1445" s="11">
        <v>7.4988999999999996E-11</v>
      </c>
      <c r="I1445" s="21"/>
      <c r="J1445" s="21"/>
      <c r="K1445" s="21"/>
      <c r="L1445" s="21"/>
      <c r="M1445" s="21"/>
      <c r="N1445" s="21"/>
      <c r="O1445" s="21"/>
      <c r="P1445" s="10">
        <v>276.83</v>
      </c>
      <c r="Q1445" s="10">
        <v>202.43</v>
      </c>
      <c r="R1445" s="10">
        <v>14.936999999999999</v>
      </c>
      <c r="T1445" s="20"/>
      <c r="V1445" s="20"/>
      <c r="X1445" s="10">
        <v>182.85</v>
      </c>
      <c r="Y1445" s="11">
        <v>-9.4840000000000007E-5</v>
      </c>
      <c r="Z1445" s="10">
        <v>39811</v>
      </c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5">
        <f>H1445*1000000000000000</f>
        <v>74989</v>
      </c>
      <c r="AU1445" s="4">
        <f t="shared" si="22"/>
        <v>59.747999999999998</v>
      </c>
    </row>
    <row r="1446" spans="1:47" x14ac:dyDescent="0.25">
      <c r="A1446" s="10">
        <v>1</v>
      </c>
      <c r="B1446" s="10">
        <v>5100</v>
      </c>
      <c r="D1446" s="10">
        <v>3.5000000000000003E-2</v>
      </c>
      <c r="E1446" s="10">
        <v>15</v>
      </c>
      <c r="F1446" s="10">
        <v>15</v>
      </c>
      <c r="H1446" s="11">
        <v>7.4988999999999996E-11</v>
      </c>
      <c r="I1446" s="21"/>
      <c r="J1446" s="21"/>
      <c r="K1446" s="21"/>
      <c r="L1446" s="21"/>
      <c r="M1446" s="21"/>
      <c r="N1446" s="21"/>
      <c r="O1446" s="21"/>
      <c r="P1446" s="10">
        <v>279.16000000000003</v>
      </c>
      <c r="Q1446" s="10">
        <v>208.56</v>
      </c>
      <c r="R1446" s="10">
        <v>15.914999999999999</v>
      </c>
      <c r="T1446" s="20"/>
      <c r="V1446" s="20"/>
      <c r="X1446" s="10">
        <v>186.07</v>
      </c>
      <c r="Y1446" s="11">
        <v>-9.8134999999999995E-5</v>
      </c>
      <c r="Z1446" s="10">
        <v>42829</v>
      </c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5">
        <f>H1446*1000000000000000</f>
        <v>74989</v>
      </c>
      <c r="AU1446" s="4">
        <f t="shared" si="22"/>
        <v>63.66</v>
      </c>
    </row>
    <row r="1447" spans="1:47" x14ac:dyDescent="0.25">
      <c r="A1447" s="10">
        <v>1</v>
      </c>
      <c r="B1447" s="10">
        <v>5200</v>
      </c>
      <c r="D1447" s="10">
        <v>3.5000000000000003E-2</v>
      </c>
      <c r="E1447" s="10">
        <v>15</v>
      </c>
      <c r="F1447" s="10">
        <v>15</v>
      </c>
      <c r="H1447" s="11">
        <v>7.4988999999999996E-11</v>
      </c>
      <c r="I1447" s="21"/>
      <c r="J1447" s="21"/>
      <c r="K1447" s="21"/>
      <c r="L1447" s="21"/>
      <c r="M1447" s="21"/>
      <c r="N1447" s="21"/>
      <c r="O1447" s="21"/>
      <c r="P1447" s="10">
        <v>281.52999999999997</v>
      </c>
      <c r="Q1447" s="10">
        <v>214.82</v>
      </c>
      <c r="R1447" s="10">
        <v>16.931000000000001</v>
      </c>
      <c r="T1447" s="20"/>
      <c r="V1447" s="20"/>
      <c r="X1447" s="10">
        <v>189.28</v>
      </c>
      <c r="Y1447" s="11">
        <v>-3.2016999999999999E-7</v>
      </c>
      <c r="Z1447" s="10">
        <v>45931</v>
      </c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5">
        <f>H1447*1000000000000000</f>
        <v>74989</v>
      </c>
      <c r="AU1447" s="4">
        <f t="shared" si="22"/>
        <v>67.724000000000004</v>
      </c>
    </row>
    <row r="1448" spans="1:47" x14ac:dyDescent="0.25">
      <c r="A1448" s="10">
        <v>1</v>
      </c>
      <c r="B1448" s="10">
        <v>5300</v>
      </c>
      <c r="D1448" s="10">
        <v>3.5000000000000003E-2</v>
      </c>
      <c r="E1448" s="10">
        <v>15</v>
      </c>
      <c r="F1448" s="10">
        <v>15</v>
      </c>
      <c r="H1448" s="11">
        <v>7.4988999999999996E-11</v>
      </c>
      <c r="I1448" s="21"/>
      <c r="J1448" s="21"/>
      <c r="K1448" s="21"/>
      <c r="L1448" s="21"/>
      <c r="M1448" s="21"/>
      <c r="N1448" s="21"/>
      <c r="O1448" s="21"/>
      <c r="P1448" s="10">
        <v>283.93</v>
      </c>
      <c r="Q1448" s="10">
        <v>221.2</v>
      </c>
      <c r="R1448" s="10">
        <v>17.984999999999999</v>
      </c>
      <c r="T1448" s="20"/>
      <c r="V1448" s="20"/>
      <c r="X1448" s="10">
        <v>192.49</v>
      </c>
      <c r="Y1448" s="11">
        <v>-3.3747999999999998E-7</v>
      </c>
      <c r="Z1448" s="10">
        <v>49119</v>
      </c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5">
        <f>H1448*1000000000000000</f>
        <v>74989</v>
      </c>
      <c r="AU1448" s="4">
        <f t="shared" si="22"/>
        <v>71.94</v>
      </c>
    </row>
    <row r="1449" spans="1:47" x14ac:dyDescent="0.25">
      <c r="A1449" s="10">
        <v>1</v>
      </c>
      <c r="B1449" s="10">
        <v>5400</v>
      </c>
      <c r="D1449" s="10">
        <v>3.5000000000000003E-2</v>
      </c>
      <c r="E1449" s="10">
        <v>15</v>
      </c>
      <c r="F1449" s="10">
        <v>15</v>
      </c>
      <c r="H1449" s="11">
        <v>7.4988999999999996E-11</v>
      </c>
      <c r="I1449" s="21"/>
      <c r="J1449" s="21"/>
      <c r="K1449" s="21"/>
      <c r="L1449" s="21"/>
      <c r="M1449" s="21"/>
      <c r="N1449" s="21"/>
      <c r="O1449" s="21"/>
      <c r="P1449" s="10">
        <v>286.36</v>
      </c>
      <c r="Q1449" s="10">
        <v>227.72</v>
      </c>
      <c r="R1449" s="10">
        <v>19.079999999999998</v>
      </c>
      <c r="T1449" s="20"/>
      <c r="V1449" s="20"/>
      <c r="X1449" s="10">
        <v>195.69</v>
      </c>
      <c r="Y1449" s="11">
        <v>-3.5602999999999999E-7</v>
      </c>
      <c r="Z1449" s="10">
        <v>52393</v>
      </c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5">
        <f>H1449*1000000000000000</f>
        <v>74989</v>
      </c>
      <c r="AU1449" s="4">
        <f t="shared" si="22"/>
        <v>76.319999999999993</v>
      </c>
    </row>
    <row r="1450" spans="1:47" x14ac:dyDescent="0.25">
      <c r="A1450" s="10">
        <v>1</v>
      </c>
      <c r="B1450" s="10">
        <v>5500</v>
      </c>
      <c r="D1450" s="10">
        <v>3.5000000000000003E-2</v>
      </c>
      <c r="E1450" s="10">
        <v>15</v>
      </c>
      <c r="F1450" s="10">
        <v>15</v>
      </c>
      <c r="H1450" s="11">
        <v>7.4988999999999996E-11</v>
      </c>
      <c r="I1450" s="21"/>
      <c r="J1450" s="21"/>
      <c r="K1450" s="21"/>
      <c r="L1450" s="21"/>
      <c r="M1450" s="21"/>
      <c r="N1450" s="21"/>
      <c r="O1450" s="21"/>
      <c r="P1450" s="10">
        <v>288.81</v>
      </c>
      <c r="Q1450" s="10">
        <v>234.37</v>
      </c>
      <c r="R1450" s="10">
        <v>20.216000000000001</v>
      </c>
      <c r="T1450" s="20"/>
      <c r="V1450" s="20"/>
      <c r="X1450" s="10">
        <v>198.89</v>
      </c>
      <c r="Y1450" s="11">
        <v>-3.7589000000000001E-7</v>
      </c>
      <c r="Z1450" s="10">
        <v>55758</v>
      </c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5">
        <f>H1450*1000000000000000</f>
        <v>74989</v>
      </c>
      <c r="AU1450" s="4">
        <f t="shared" si="22"/>
        <v>80.864000000000004</v>
      </c>
    </row>
    <row r="1451" spans="1:47" x14ac:dyDescent="0.25">
      <c r="A1451" s="10">
        <v>1</v>
      </c>
      <c r="B1451" s="10">
        <v>5600</v>
      </c>
      <c r="D1451" s="10">
        <v>3.5000000000000003E-2</v>
      </c>
      <c r="E1451" s="10">
        <v>15</v>
      </c>
      <c r="F1451" s="10">
        <v>15</v>
      </c>
      <c r="H1451" s="11">
        <v>7.4988999999999996E-11</v>
      </c>
      <c r="I1451" s="21"/>
      <c r="J1451" s="21"/>
      <c r="K1451" s="21"/>
      <c r="L1451" s="21"/>
      <c r="M1451" s="21"/>
      <c r="N1451" s="21"/>
      <c r="O1451" s="21"/>
      <c r="P1451" s="10">
        <v>291.3</v>
      </c>
      <c r="Q1451" s="10">
        <v>241.16</v>
      </c>
      <c r="R1451" s="10">
        <v>21.393999999999998</v>
      </c>
      <c r="T1451" s="20"/>
      <c r="V1451" s="20"/>
      <c r="X1451" s="10">
        <v>202.08</v>
      </c>
      <c r="Y1451" s="11">
        <v>-3.9722000000000001E-7</v>
      </c>
      <c r="Z1451" s="10">
        <v>59211</v>
      </c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5">
        <f>H1451*1000000000000000</f>
        <v>74989</v>
      </c>
      <c r="AU1451" s="4">
        <f t="shared" si="22"/>
        <v>85.575999999999993</v>
      </c>
    </row>
    <row r="1452" spans="1:47" x14ac:dyDescent="0.25">
      <c r="A1452" s="10">
        <v>1</v>
      </c>
      <c r="B1452" s="10">
        <v>5700</v>
      </c>
      <c r="D1452" s="10">
        <v>3.5000000000000003E-2</v>
      </c>
      <c r="E1452" s="10">
        <v>15</v>
      </c>
      <c r="F1452" s="10">
        <v>15</v>
      </c>
      <c r="H1452" s="11">
        <v>7.4988999999999996E-11</v>
      </c>
      <c r="I1452" s="21"/>
      <c r="J1452" s="21"/>
      <c r="K1452" s="21"/>
      <c r="L1452" s="21"/>
      <c r="M1452" s="21"/>
      <c r="N1452" s="21"/>
      <c r="O1452" s="21"/>
      <c r="P1452" s="10">
        <v>293.8</v>
      </c>
      <c r="Q1452" s="10">
        <v>248.08</v>
      </c>
      <c r="R1452" s="10">
        <v>22.614999999999998</v>
      </c>
      <c r="T1452" s="20"/>
      <c r="V1452" s="20"/>
      <c r="X1452" s="10">
        <v>205.26</v>
      </c>
      <c r="Y1452" s="11">
        <v>-4.2006999999999998E-7</v>
      </c>
      <c r="Z1452" s="10">
        <v>62759</v>
      </c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5">
        <f>H1452*1000000000000000</f>
        <v>74989</v>
      </c>
      <c r="AU1452" s="4">
        <f t="shared" si="22"/>
        <v>90.46</v>
      </c>
    </row>
    <row r="1453" spans="1:47" x14ac:dyDescent="0.25">
      <c r="A1453" s="10">
        <v>1</v>
      </c>
      <c r="B1453" s="10">
        <v>5800</v>
      </c>
      <c r="D1453" s="10">
        <v>3.5000000000000003E-2</v>
      </c>
      <c r="E1453" s="10">
        <v>15</v>
      </c>
      <c r="F1453" s="10">
        <v>15</v>
      </c>
      <c r="H1453" s="11">
        <v>7.4988999999999996E-11</v>
      </c>
      <c r="I1453" s="21"/>
      <c r="J1453" s="21"/>
      <c r="K1453" s="21"/>
      <c r="L1453" s="21"/>
      <c r="M1453" s="21"/>
      <c r="N1453" s="21"/>
      <c r="O1453" s="21"/>
      <c r="P1453" s="10">
        <v>296.32</v>
      </c>
      <c r="Q1453" s="10">
        <v>255.14</v>
      </c>
      <c r="R1453" s="10">
        <v>23.881</v>
      </c>
      <c r="T1453" s="20"/>
      <c r="V1453" s="20"/>
      <c r="X1453" s="10">
        <v>208.44</v>
      </c>
      <c r="Y1453" s="11">
        <v>-4.4457000000000002E-7</v>
      </c>
      <c r="Z1453" s="10">
        <v>66401</v>
      </c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5">
        <f>H1453*1000000000000000</f>
        <v>74989</v>
      </c>
      <c r="AU1453" s="4">
        <f t="shared" si="22"/>
        <v>95.524000000000001</v>
      </c>
    </row>
    <row r="1454" spans="1:47" x14ac:dyDescent="0.25">
      <c r="A1454" s="10">
        <v>1</v>
      </c>
      <c r="B1454" s="10">
        <v>5900</v>
      </c>
      <c r="D1454" s="10">
        <v>3.5000000000000003E-2</v>
      </c>
      <c r="E1454" s="10">
        <v>15</v>
      </c>
      <c r="F1454" s="10">
        <v>15</v>
      </c>
      <c r="H1454" s="11">
        <v>7.4988999999999996E-11</v>
      </c>
      <c r="I1454" s="21"/>
      <c r="J1454" s="21"/>
      <c r="K1454" s="21"/>
      <c r="L1454" s="21"/>
      <c r="M1454" s="21"/>
      <c r="N1454" s="21"/>
      <c r="O1454" s="21"/>
      <c r="P1454" s="10">
        <v>298.89</v>
      </c>
      <c r="Q1454" s="10">
        <v>262.37</v>
      </c>
      <c r="R1454" s="10">
        <v>25.193000000000001</v>
      </c>
      <c r="T1454" s="20"/>
      <c r="V1454" s="20"/>
      <c r="X1454" s="10">
        <v>211.6</v>
      </c>
      <c r="Y1454" s="11">
        <v>-4.7095000000000002E-7</v>
      </c>
      <c r="Z1454" s="10">
        <v>70136</v>
      </c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5">
        <f>H1454*1000000000000000</f>
        <v>74989</v>
      </c>
      <c r="AU1454" s="4">
        <f t="shared" si="22"/>
        <v>100.77200000000001</v>
      </c>
    </row>
    <row r="1455" spans="1:47" x14ac:dyDescent="0.25">
      <c r="A1455" s="10">
        <v>1</v>
      </c>
      <c r="B1455" s="10">
        <v>6000</v>
      </c>
      <c r="D1455" s="10">
        <v>3.5000000000000003E-2</v>
      </c>
      <c r="E1455" s="10">
        <v>15</v>
      </c>
      <c r="F1455" s="10">
        <v>15</v>
      </c>
      <c r="H1455" s="11">
        <v>7.4988999999999996E-11</v>
      </c>
      <c r="I1455" s="21"/>
      <c r="J1455" s="21"/>
      <c r="K1455" s="21"/>
      <c r="L1455" s="21"/>
      <c r="M1455" s="21"/>
      <c r="N1455" s="21"/>
      <c r="O1455" s="21"/>
      <c r="P1455" s="10">
        <v>301.45999999999998</v>
      </c>
      <c r="Q1455" s="10">
        <v>269.72000000000003</v>
      </c>
      <c r="R1455" s="10">
        <v>26.552</v>
      </c>
      <c r="T1455" s="20"/>
      <c r="V1455" s="20"/>
      <c r="X1455" s="10">
        <v>214.76</v>
      </c>
      <c r="Y1455" s="11">
        <v>-4.9922000000000005E-7</v>
      </c>
      <c r="Z1455" s="10">
        <v>73972</v>
      </c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5">
        <f>H1455*1000000000000000</f>
        <v>74989</v>
      </c>
      <c r="AU1455" s="4">
        <f t="shared" si="22"/>
        <v>106.208</v>
      </c>
    </row>
    <row r="1456" spans="1:47" x14ac:dyDescent="0.25">
      <c r="A1456" s="10">
        <v>1</v>
      </c>
      <c r="B1456" s="10">
        <v>6100</v>
      </c>
      <c r="D1456" s="10">
        <v>3.5000000000000003E-2</v>
      </c>
      <c r="E1456" s="10">
        <v>15</v>
      </c>
      <c r="F1456" s="10">
        <v>15</v>
      </c>
      <c r="H1456" s="11">
        <v>7.4988999999999996E-11</v>
      </c>
      <c r="I1456" s="21"/>
      <c r="J1456" s="21"/>
      <c r="K1456" s="21"/>
      <c r="L1456" s="21"/>
      <c r="M1456" s="21"/>
      <c r="N1456" s="21"/>
      <c r="O1456" s="21"/>
      <c r="P1456" s="10">
        <v>304.05</v>
      </c>
      <c r="Q1456" s="10">
        <v>277.23</v>
      </c>
      <c r="R1456" s="10">
        <v>27.957999999999998</v>
      </c>
      <c r="T1456" s="20"/>
      <c r="V1456" s="20"/>
      <c r="X1456" s="10">
        <v>217.92</v>
      </c>
      <c r="Y1456" s="11">
        <v>-5.2959999999999998E-7</v>
      </c>
      <c r="Z1456" s="10">
        <v>77907</v>
      </c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5">
        <f>H1456*1000000000000000</f>
        <v>74989</v>
      </c>
      <c r="AU1456" s="4">
        <f t="shared" si="22"/>
        <v>111.83199999999999</v>
      </c>
    </row>
    <row r="1457" spans="1:47" x14ac:dyDescent="0.25">
      <c r="A1457" s="10">
        <v>1</v>
      </c>
      <c r="B1457" s="10">
        <v>6200</v>
      </c>
      <c r="D1457" s="10">
        <v>3.5000000000000003E-2</v>
      </c>
      <c r="E1457" s="10">
        <v>15</v>
      </c>
      <c r="F1457" s="10">
        <v>15</v>
      </c>
      <c r="H1457" s="11">
        <v>7.4988999999999996E-11</v>
      </c>
      <c r="I1457" s="21"/>
      <c r="J1457" s="21"/>
      <c r="K1457" s="21"/>
      <c r="L1457" s="21"/>
      <c r="M1457" s="21"/>
      <c r="N1457" s="21"/>
      <c r="O1457" s="21"/>
      <c r="P1457" s="10">
        <v>306.69</v>
      </c>
      <c r="Q1457" s="10">
        <v>284.89999999999998</v>
      </c>
      <c r="R1457" s="10">
        <v>29.416</v>
      </c>
      <c r="T1457" s="20"/>
      <c r="V1457" s="20"/>
      <c r="X1457" s="10">
        <v>221.06</v>
      </c>
      <c r="Y1457" s="11">
        <v>-5.6234000000000004E-7</v>
      </c>
      <c r="Z1457" s="10">
        <v>81941</v>
      </c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5">
        <f>H1457*1000000000000000</f>
        <v>74989</v>
      </c>
      <c r="AU1457" s="4">
        <f t="shared" si="22"/>
        <v>117.664</v>
      </c>
    </row>
    <row r="1458" spans="1:47" x14ac:dyDescent="0.25">
      <c r="A1458" s="10">
        <v>1</v>
      </c>
      <c r="B1458" s="10">
        <v>6300</v>
      </c>
      <c r="D1458" s="10">
        <v>3.5000000000000003E-2</v>
      </c>
      <c r="E1458" s="10">
        <v>15</v>
      </c>
      <c r="F1458" s="10">
        <v>15</v>
      </c>
      <c r="H1458" s="11">
        <v>7.4988999999999996E-11</v>
      </c>
      <c r="I1458" s="21"/>
      <c r="J1458" s="21"/>
      <c r="K1458" s="21"/>
      <c r="L1458" s="21"/>
      <c r="M1458" s="21"/>
      <c r="N1458" s="21"/>
      <c r="O1458" s="21"/>
      <c r="P1458" s="10">
        <v>309.33</v>
      </c>
      <c r="Q1458" s="10">
        <v>292.72000000000003</v>
      </c>
      <c r="R1458" s="10">
        <v>30.922999999999998</v>
      </c>
      <c r="T1458" s="20"/>
      <c r="V1458" s="20"/>
      <c r="X1458" s="10">
        <v>224.2</v>
      </c>
      <c r="Y1458" s="11">
        <v>-5.975E-7</v>
      </c>
      <c r="Z1458" s="10">
        <v>86080</v>
      </c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5">
        <f>H1458*1000000000000000</f>
        <v>74989</v>
      </c>
      <c r="AU1458" s="4">
        <f t="shared" si="22"/>
        <v>123.69199999999999</v>
      </c>
    </row>
    <row r="1459" spans="1:47" x14ac:dyDescent="0.25">
      <c r="A1459" s="10">
        <v>1</v>
      </c>
      <c r="B1459" s="10">
        <v>6400</v>
      </c>
      <c r="D1459" s="10">
        <v>3.5000000000000003E-2</v>
      </c>
      <c r="E1459" s="10">
        <v>15</v>
      </c>
      <c r="F1459" s="10">
        <v>15</v>
      </c>
      <c r="H1459" s="11">
        <v>7.4988999999999996E-11</v>
      </c>
      <c r="I1459" s="21"/>
      <c r="J1459" s="21"/>
      <c r="K1459" s="21"/>
      <c r="L1459" s="21"/>
      <c r="M1459" s="21"/>
      <c r="N1459" s="21"/>
      <c r="O1459" s="21"/>
      <c r="P1459" s="10">
        <v>311.99</v>
      </c>
      <c r="Q1459" s="10">
        <v>300.7</v>
      </c>
      <c r="R1459" s="10">
        <v>32.482999999999997</v>
      </c>
      <c r="T1459" s="20"/>
      <c r="V1459" s="20"/>
      <c r="X1459" s="10">
        <v>227.33</v>
      </c>
      <c r="Y1459" s="11">
        <v>-6.3537E-7</v>
      </c>
      <c r="Z1459" s="10">
        <v>90322</v>
      </c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5">
        <f>H1459*1000000000000000</f>
        <v>74989</v>
      </c>
      <c r="AU1459" s="4">
        <f t="shared" si="22"/>
        <v>129.93199999999999</v>
      </c>
    </row>
    <row r="1460" spans="1:47" x14ac:dyDescent="0.25">
      <c r="A1460" s="10">
        <v>1</v>
      </c>
      <c r="B1460" s="10">
        <v>6500</v>
      </c>
      <c r="D1460" s="10">
        <v>3.5000000000000003E-2</v>
      </c>
      <c r="E1460" s="10">
        <v>15</v>
      </c>
      <c r="F1460" s="10">
        <v>15</v>
      </c>
      <c r="H1460" s="11">
        <v>7.4988999999999996E-11</v>
      </c>
      <c r="I1460" s="21"/>
      <c r="J1460" s="21"/>
      <c r="K1460" s="21"/>
      <c r="L1460" s="21"/>
      <c r="M1460" s="21"/>
      <c r="N1460" s="21"/>
      <c r="O1460" s="21"/>
      <c r="P1460" s="10">
        <v>314.69</v>
      </c>
      <c r="Q1460" s="10">
        <v>308.86</v>
      </c>
      <c r="R1460" s="10">
        <v>34.097999999999999</v>
      </c>
      <c r="T1460" s="20"/>
      <c r="V1460" s="20"/>
      <c r="X1460" s="10">
        <v>230.45</v>
      </c>
      <c r="Y1460" s="11">
        <v>-6.7619000000000002E-7</v>
      </c>
      <c r="Z1460" s="10">
        <v>94670</v>
      </c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5">
        <f>H1460*1000000000000000</f>
        <v>74989</v>
      </c>
      <c r="AU1460" s="4">
        <f t="shared" si="22"/>
        <v>136.392</v>
      </c>
    </row>
    <row r="1461" spans="1:47" x14ac:dyDescent="0.25">
      <c r="A1461" s="10">
        <v>1</v>
      </c>
      <c r="B1461" s="10">
        <v>6600</v>
      </c>
      <c r="D1461" s="10">
        <v>3.5000000000000003E-2</v>
      </c>
      <c r="E1461" s="10">
        <v>15</v>
      </c>
      <c r="F1461" s="10">
        <v>15</v>
      </c>
      <c r="H1461" s="11">
        <v>7.4988999999999996E-11</v>
      </c>
      <c r="I1461" s="21"/>
      <c r="J1461" s="21"/>
      <c r="K1461" s="21"/>
      <c r="L1461" s="21"/>
      <c r="M1461" s="21"/>
      <c r="N1461" s="21"/>
      <c r="O1461" s="21"/>
      <c r="P1461" s="10">
        <v>317.39</v>
      </c>
      <c r="Q1461" s="10">
        <v>317.17</v>
      </c>
      <c r="R1461" s="10">
        <v>35.767000000000003</v>
      </c>
      <c r="T1461" s="20"/>
      <c r="V1461" s="20"/>
      <c r="X1461" s="10">
        <v>233.57</v>
      </c>
      <c r="Y1461" s="11">
        <v>-7.2012000000000002E-7</v>
      </c>
      <c r="Z1461" s="10">
        <v>99126</v>
      </c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5">
        <f>H1461*1000000000000000</f>
        <v>74989</v>
      </c>
      <c r="AU1461" s="4">
        <f t="shared" si="22"/>
        <v>143.06800000000001</v>
      </c>
    </row>
    <row r="1462" spans="1:47" x14ac:dyDescent="0.25">
      <c r="A1462" s="10">
        <v>1</v>
      </c>
      <c r="B1462" s="10">
        <v>6700</v>
      </c>
      <c r="D1462" s="10">
        <v>3.5000000000000003E-2</v>
      </c>
      <c r="E1462" s="10">
        <v>15</v>
      </c>
      <c r="F1462" s="10">
        <v>15</v>
      </c>
      <c r="H1462" s="11">
        <v>7.4988999999999996E-11</v>
      </c>
      <c r="I1462" s="21"/>
      <c r="J1462" s="21"/>
      <c r="K1462" s="21"/>
      <c r="L1462" s="21"/>
      <c r="M1462" s="21"/>
      <c r="N1462" s="21"/>
      <c r="O1462" s="21"/>
      <c r="P1462" s="10">
        <v>320.11</v>
      </c>
      <c r="Q1462" s="10">
        <v>325.64999999999998</v>
      </c>
      <c r="R1462" s="10">
        <v>37.493000000000002</v>
      </c>
      <c r="T1462" s="20"/>
      <c r="V1462" s="20"/>
      <c r="X1462" s="10">
        <v>236.67</v>
      </c>
      <c r="Y1462" s="11">
        <v>-7.6746999999999998E-7</v>
      </c>
      <c r="Z1462" s="11">
        <v>103690</v>
      </c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  <c r="AK1462" s="21"/>
      <c r="AL1462" s="21"/>
      <c r="AM1462" s="21"/>
      <c r="AN1462" s="21"/>
      <c r="AO1462" s="21"/>
      <c r="AP1462" s="21"/>
      <c r="AQ1462" s="21"/>
      <c r="AR1462" s="21"/>
      <c r="AS1462" s="21"/>
      <c r="AT1462" s="5">
        <f>H1462*1000000000000000</f>
        <v>74989</v>
      </c>
      <c r="AU1462" s="4">
        <f t="shared" si="22"/>
        <v>149.97200000000001</v>
      </c>
    </row>
    <row r="1463" spans="1:47" x14ac:dyDescent="0.25">
      <c r="A1463" s="10">
        <v>1</v>
      </c>
      <c r="B1463" s="10">
        <v>6800</v>
      </c>
      <c r="D1463" s="10">
        <v>3.5000000000000003E-2</v>
      </c>
      <c r="E1463" s="10">
        <v>15</v>
      </c>
      <c r="F1463" s="10">
        <v>15</v>
      </c>
      <c r="H1463" s="11">
        <v>7.4988999999999996E-11</v>
      </c>
      <c r="I1463" s="21"/>
      <c r="J1463" s="21"/>
      <c r="K1463" s="21"/>
      <c r="L1463" s="21"/>
      <c r="M1463" s="21"/>
      <c r="N1463" s="21"/>
      <c r="O1463" s="21"/>
      <c r="P1463" s="10">
        <v>322.83999999999997</v>
      </c>
      <c r="Q1463" s="10">
        <v>334.3</v>
      </c>
      <c r="R1463" s="10">
        <v>39.274999999999999</v>
      </c>
      <c r="T1463" s="20"/>
      <c r="V1463" s="20"/>
      <c r="X1463" s="10">
        <v>239.77</v>
      </c>
      <c r="Y1463" s="11">
        <v>-8.1847999999999995E-7</v>
      </c>
      <c r="Z1463" s="11">
        <v>108370</v>
      </c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5">
        <f>H1463*1000000000000000</f>
        <v>74989</v>
      </c>
      <c r="AU1463" s="4">
        <f t="shared" si="22"/>
        <v>157.1</v>
      </c>
    </row>
    <row r="1464" spans="1:47" x14ac:dyDescent="0.25">
      <c r="A1464" s="10">
        <v>1</v>
      </c>
      <c r="B1464" s="10">
        <v>6900</v>
      </c>
      <c r="D1464" s="10">
        <v>3.5000000000000003E-2</v>
      </c>
      <c r="E1464" s="10">
        <v>15</v>
      </c>
      <c r="F1464" s="10">
        <v>15</v>
      </c>
      <c r="H1464" s="11">
        <v>7.4988999999999996E-11</v>
      </c>
      <c r="I1464" s="21"/>
      <c r="J1464" s="21"/>
      <c r="K1464" s="21"/>
      <c r="L1464" s="21"/>
      <c r="M1464" s="21"/>
      <c r="N1464" s="21"/>
      <c r="O1464" s="21"/>
      <c r="P1464" s="10">
        <v>325.60000000000002</v>
      </c>
      <c r="Q1464" s="10">
        <v>343.13</v>
      </c>
      <c r="R1464" s="10">
        <v>41.119</v>
      </c>
      <c r="T1464" s="20"/>
      <c r="V1464" s="20"/>
      <c r="X1464" s="10">
        <v>242.85</v>
      </c>
      <c r="Y1464" s="11">
        <v>-8.7359999999999999E-7</v>
      </c>
      <c r="Z1464" s="11">
        <v>113160</v>
      </c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5">
        <f>H1464*1000000000000000</f>
        <v>74989</v>
      </c>
      <c r="AU1464" s="4">
        <f t="shared" si="22"/>
        <v>164.476</v>
      </c>
    </row>
    <row r="1465" spans="1:47" x14ac:dyDescent="0.25">
      <c r="A1465" s="10">
        <v>1</v>
      </c>
      <c r="B1465" s="10">
        <v>7000</v>
      </c>
      <c r="D1465" s="10">
        <v>3.5000000000000003E-2</v>
      </c>
      <c r="E1465" s="10">
        <v>15</v>
      </c>
      <c r="F1465" s="10">
        <v>15</v>
      </c>
      <c r="H1465" s="11">
        <v>7.4988999999999996E-11</v>
      </c>
      <c r="I1465" s="21"/>
      <c r="J1465" s="21"/>
      <c r="K1465" s="21"/>
      <c r="L1465" s="21"/>
      <c r="M1465" s="21"/>
      <c r="N1465" s="21"/>
      <c r="O1465" s="21"/>
      <c r="P1465" s="10">
        <v>328.39</v>
      </c>
      <c r="Q1465" s="10">
        <v>352.15</v>
      </c>
      <c r="R1465" s="10">
        <v>43.024999999999999</v>
      </c>
      <c r="T1465" s="20"/>
      <c r="V1465" s="20"/>
      <c r="X1465" s="10">
        <v>245.93</v>
      </c>
      <c r="Y1465" s="11">
        <v>-9.3312000000000003E-7</v>
      </c>
      <c r="Z1465" s="11">
        <v>118050</v>
      </c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  <c r="AK1465" s="21"/>
      <c r="AL1465" s="21"/>
      <c r="AM1465" s="21"/>
      <c r="AN1465" s="21"/>
      <c r="AO1465" s="21"/>
      <c r="AP1465" s="21"/>
      <c r="AQ1465" s="21"/>
      <c r="AR1465" s="21"/>
      <c r="AS1465" s="21"/>
      <c r="AT1465" s="5">
        <f>H1465*1000000000000000</f>
        <v>74989</v>
      </c>
      <c r="AU1465" s="4">
        <f t="shared" si="22"/>
        <v>172.1</v>
      </c>
    </row>
    <row r="1466" spans="1:47" x14ac:dyDescent="0.25">
      <c r="A1466" s="10">
        <v>1</v>
      </c>
      <c r="B1466" s="10">
        <v>1000</v>
      </c>
      <c r="D1466" s="10">
        <v>3.5000000000000003E-2</v>
      </c>
      <c r="E1466" s="10">
        <v>15</v>
      </c>
      <c r="F1466" s="10">
        <v>15</v>
      </c>
      <c r="H1466" s="11">
        <v>1E-10</v>
      </c>
      <c r="I1466" s="21"/>
      <c r="J1466" s="21"/>
      <c r="K1466" s="21"/>
      <c r="L1466" s="21"/>
      <c r="M1466" s="21"/>
      <c r="N1466" s="21"/>
      <c r="O1466" s="21"/>
      <c r="P1466" s="10">
        <v>0</v>
      </c>
      <c r="Q1466" s="10">
        <v>0</v>
      </c>
      <c r="R1466" s="10">
        <v>0</v>
      </c>
      <c r="T1466" s="20"/>
      <c r="V1466" s="20"/>
      <c r="X1466" s="10">
        <v>0</v>
      </c>
      <c r="Y1466" s="10">
        <v>0</v>
      </c>
      <c r="Z1466" s="10">
        <v>34.218000000000004</v>
      </c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5">
        <f>H1466*1000000000000000</f>
        <v>100000</v>
      </c>
      <c r="AU1466" s="4">
        <f t="shared" si="22"/>
        <v>0</v>
      </c>
    </row>
    <row r="1467" spans="1:47" x14ac:dyDescent="0.25">
      <c r="A1467" s="10">
        <v>1</v>
      </c>
      <c r="B1467" s="10">
        <v>1100</v>
      </c>
      <c r="D1467" s="10">
        <v>3.5000000000000003E-2</v>
      </c>
      <c r="E1467" s="10">
        <v>15</v>
      </c>
      <c r="F1467" s="10">
        <v>15</v>
      </c>
      <c r="H1467" s="11">
        <v>1E-10</v>
      </c>
      <c r="I1467" s="21"/>
      <c r="J1467" s="21"/>
      <c r="K1467" s="21"/>
      <c r="L1467" s="21"/>
      <c r="M1467" s="21"/>
      <c r="N1467" s="21"/>
      <c r="O1467" s="21"/>
      <c r="P1467" s="10">
        <v>0</v>
      </c>
      <c r="Q1467" s="10">
        <v>0</v>
      </c>
      <c r="R1467" s="10">
        <v>0</v>
      </c>
      <c r="T1467" s="20"/>
      <c r="V1467" s="20"/>
      <c r="X1467" s="10">
        <v>0</v>
      </c>
      <c r="Y1467" s="10">
        <v>0</v>
      </c>
      <c r="Z1467" s="10">
        <v>33.36</v>
      </c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5">
        <f>H1467*1000000000000000</f>
        <v>100000</v>
      </c>
      <c r="AU1467" s="4">
        <f t="shared" si="22"/>
        <v>0</v>
      </c>
    </row>
    <row r="1468" spans="1:47" x14ac:dyDescent="0.25">
      <c r="A1468" s="10">
        <v>1</v>
      </c>
      <c r="B1468" s="10">
        <v>1200</v>
      </c>
      <c r="D1468" s="10">
        <v>3.5000000000000003E-2</v>
      </c>
      <c r="E1468" s="10">
        <v>15</v>
      </c>
      <c r="F1468" s="10">
        <v>15</v>
      </c>
      <c r="H1468" s="11">
        <v>1E-10</v>
      </c>
      <c r="I1468" s="21"/>
      <c r="J1468" s="21"/>
      <c r="K1468" s="21"/>
      <c r="L1468" s="21"/>
      <c r="M1468" s="21"/>
      <c r="N1468" s="21"/>
      <c r="O1468" s="21"/>
      <c r="P1468" s="10">
        <v>0</v>
      </c>
      <c r="Q1468" s="10">
        <v>0</v>
      </c>
      <c r="R1468" s="10">
        <v>0</v>
      </c>
      <c r="T1468" s="20"/>
      <c r="V1468" s="20"/>
      <c r="X1468" s="10">
        <v>0</v>
      </c>
      <c r="Y1468" s="10">
        <v>0</v>
      </c>
      <c r="Z1468" s="10">
        <v>33.213999999999999</v>
      </c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5">
        <f>H1468*1000000000000000</f>
        <v>100000</v>
      </c>
      <c r="AU1468" s="4">
        <f t="shared" si="22"/>
        <v>0</v>
      </c>
    </row>
    <row r="1469" spans="1:47" x14ac:dyDescent="0.25">
      <c r="A1469" s="10">
        <v>1</v>
      </c>
      <c r="B1469" s="10">
        <v>1300</v>
      </c>
      <c r="D1469" s="10">
        <v>3.5000000000000003E-2</v>
      </c>
      <c r="E1469" s="10">
        <v>15</v>
      </c>
      <c r="F1469" s="10">
        <v>15</v>
      </c>
      <c r="H1469" s="11">
        <v>1E-10</v>
      </c>
      <c r="I1469" s="21"/>
      <c r="J1469" s="21"/>
      <c r="K1469" s="21"/>
      <c r="L1469" s="21"/>
      <c r="M1469" s="21"/>
      <c r="N1469" s="21"/>
      <c r="O1469" s="21"/>
      <c r="P1469" s="10">
        <v>0</v>
      </c>
      <c r="Q1469" s="10">
        <v>0</v>
      </c>
      <c r="R1469" s="10">
        <v>0</v>
      </c>
      <c r="T1469" s="20"/>
      <c r="V1469" s="20"/>
      <c r="X1469" s="10">
        <v>0</v>
      </c>
      <c r="Y1469" s="10">
        <v>0</v>
      </c>
      <c r="Z1469" s="10">
        <v>0.59448999999999996</v>
      </c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5">
        <f>H1469*1000000000000000</f>
        <v>100000</v>
      </c>
      <c r="AU1469" s="4">
        <f t="shared" si="22"/>
        <v>0</v>
      </c>
    </row>
    <row r="1470" spans="1:47" x14ac:dyDescent="0.25">
      <c r="A1470" s="10">
        <v>1</v>
      </c>
      <c r="B1470" s="10">
        <v>1400</v>
      </c>
      <c r="D1470" s="10">
        <v>3.5000000000000003E-2</v>
      </c>
      <c r="E1470" s="10">
        <v>15</v>
      </c>
      <c r="F1470" s="10">
        <v>15</v>
      </c>
      <c r="H1470" s="11">
        <v>1E-10</v>
      </c>
      <c r="I1470" s="21"/>
      <c r="J1470" s="21"/>
      <c r="K1470" s="21"/>
      <c r="L1470" s="21"/>
      <c r="M1470" s="21"/>
      <c r="N1470" s="21"/>
      <c r="O1470" s="21"/>
      <c r="P1470" s="10">
        <v>14.728</v>
      </c>
      <c r="Q1470" s="10">
        <v>2.8616000000000001</v>
      </c>
      <c r="R1470" s="10">
        <v>4.4863000000000004E-3</v>
      </c>
      <c r="T1470" s="20"/>
      <c r="V1470" s="20"/>
      <c r="X1470" s="10">
        <v>61.442999999999998</v>
      </c>
      <c r="Y1470" s="11">
        <v>-2.2836999999999998E-6</v>
      </c>
      <c r="Z1470" s="10">
        <v>1.4591000000000001</v>
      </c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5">
        <f>H1470*1000000000000000</f>
        <v>100000</v>
      </c>
      <c r="AU1470" s="4">
        <f t="shared" si="22"/>
        <v>1.7945200000000001E-2</v>
      </c>
    </row>
    <row r="1471" spans="1:47" x14ac:dyDescent="0.25">
      <c r="A1471" s="10">
        <v>1</v>
      </c>
      <c r="B1471" s="10">
        <v>1500</v>
      </c>
      <c r="D1471" s="10">
        <v>3.5000000000000003E-2</v>
      </c>
      <c r="E1471" s="10">
        <v>15</v>
      </c>
      <c r="F1471" s="10">
        <v>15</v>
      </c>
      <c r="H1471" s="11">
        <v>1E-10</v>
      </c>
      <c r="I1471" s="21"/>
      <c r="J1471" s="21"/>
      <c r="K1471" s="21"/>
      <c r="L1471" s="21"/>
      <c r="M1471" s="21"/>
      <c r="N1471" s="21"/>
      <c r="O1471" s="21"/>
      <c r="P1471" s="10">
        <v>22.885999999999999</v>
      </c>
      <c r="Q1471" s="10">
        <v>4.8250000000000002</v>
      </c>
      <c r="R1471" s="10">
        <v>1.4855999999999999E-2</v>
      </c>
      <c r="T1471" s="20"/>
      <c r="V1471" s="20"/>
      <c r="X1471" s="10">
        <v>65.37</v>
      </c>
      <c r="Y1471" s="11">
        <v>-3.4234999999999999E-6</v>
      </c>
      <c r="Z1471" s="10">
        <v>1.7377</v>
      </c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5">
        <f>H1471*1000000000000000</f>
        <v>100000</v>
      </c>
      <c r="AU1471" s="4">
        <f t="shared" si="22"/>
        <v>5.9423999999999998E-2</v>
      </c>
    </row>
    <row r="1472" spans="1:47" x14ac:dyDescent="0.25">
      <c r="A1472" s="10">
        <v>1</v>
      </c>
      <c r="B1472" s="10">
        <v>1600</v>
      </c>
      <c r="D1472" s="10">
        <v>3.5000000000000003E-2</v>
      </c>
      <c r="E1472" s="10">
        <v>15</v>
      </c>
      <c r="F1472" s="10">
        <v>15</v>
      </c>
      <c r="H1472" s="11">
        <v>1E-10</v>
      </c>
      <c r="I1472" s="21"/>
      <c r="J1472" s="21"/>
      <c r="K1472" s="21"/>
      <c r="L1472" s="21"/>
      <c r="M1472" s="21"/>
      <c r="N1472" s="21"/>
      <c r="O1472" s="21"/>
      <c r="P1472" s="10">
        <v>32.109000000000002</v>
      </c>
      <c r="Q1472" s="10">
        <v>7.2682000000000002</v>
      </c>
      <c r="R1472" s="10">
        <v>3.2453999999999997E-2</v>
      </c>
      <c r="T1472" s="20"/>
      <c r="V1472" s="20"/>
      <c r="X1472" s="10">
        <v>69.063999999999993</v>
      </c>
      <c r="Y1472" s="11">
        <v>-4.6967000000000003E-6</v>
      </c>
      <c r="Z1472" s="10">
        <v>0.77009000000000005</v>
      </c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5">
        <f>H1472*1000000000000000</f>
        <v>100000</v>
      </c>
      <c r="AU1472" s="4">
        <f t="shared" si="22"/>
        <v>0.12981599999999999</v>
      </c>
    </row>
    <row r="1473" spans="1:47" x14ac:dyDescent="0.25">
      <c r="A1473" s="10">
        <v>1</v>
      </c>
      <c r="B1473" s="10">
        <v>1700</v>
      </c>
      <c r="D1473" s="10">
        <v>3.5000000000000003E-2</v>
      </c>
      <c r="E1473" s="10">
        <v>15</v>
      </c>
      <c r="F1473" s="10">
        <v>15</v>
      </c>
      <c r="H1473" s="11">
        <v>1E-10</v>
      </c>
      <c r="I1473" s="21"/>
      <c r="J1473" s="21"/>
      <c r="K1473" s="21"/>
      <c r="L1473" s="21"/>
      <c r="M1473" s="21"/>
      <c r="N1473" s="21"/>
      <c r="O1473" s="21"/>
      <c r="P1473" s="10">
        <v>42.404000000000003</v>
      </c>
      <c r="Q1473" s="10">
        <v>10.239000000000001</v>
      </c>
      <c r="R1473" s="10">
        <v>5.9402999999999997E-2</v>
      </c>
      <c r="T1473" s="20"/>
      <c r="V1473" s="20"/>
      <c r="X1473" s="10">
        <v>72.653999999999996</v>
      </c>
      <c r="Y1473" s="11">
        <v>-6.1206000000000003E-6</v>
      </c>
      <c r="Z1473" s="10">
        <v>0.16189000000000001</v>
      </c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5">
        <f>H1473*1000000000000000</f>
        <v>100000</v>
      </c>
      <c r="AU1473" s="4">
        <f t="shared" si="22"/>
        <v>0.23761199999999999</v>
      </c>
    </row>
    <row r="1474" spans="1:47" x14ac:dyDescent="0.25">
      <c r="A1474" s="10">
        <v>1</v>
      </c>
      <c r="B1474" s="10">
        <v>1800</v>
      </c>
      <c r="D1474" s="10">
        <v>3.5000000000000003E-2</v>
      </c>
      <c r="E1474" s="10">
        <v>15</v>
      </c>
      <c r="F1474" s="10">
        <v>15</v>
      </c>
      <c r="H1474" s="11">
        <v>1E-10</v>
      </c>
      <c r="I1474" s="21"/>
      <c r="J1474" s="21"/>
      <c r="K1474" s="21"/>
      <c r="L1474" s="21"/>
      <c r="M1474" s="21"/>
      <c r="N1474" s="21"/>
      <c r="O1474" s="21"/>
      <c r="P1474" s="10">
        <v>53.713999999999999</v>
      </c>
      <c r="Q1474" s="10">
        <v>13.77</v>
      </c>
      <c r="R1474" s="10">
        <v>9.8011000000000001E-2</v>
      </c>
      <c r="T1474" s="20"/>
      <c r="V1474" s="20"/>
      <c r="X1474" s="10">
        <v>76.185000000000002</v>
      </c>
      <c r="Y1474" s="11">
        <v>-7.7031999999999994E-6</v>
      </c>
      <c r="Z1474" s="10">
        <v>0.95970999999999995</v>
      </c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5">
        <f>H1474*1000000000000000</f>
        <v>100000</v>
      </c>
      <c r="AU1474" s="4">
        <f t="shared" ref="AU1474:AU1526" si="23">4*R1474</f>
        <v>0.392044</v>
      </c>
    </row>
    <row r="1475" spans="1:47" x14ac:dyDescent="0.25">
      <c r="A1475" s="10">
        <v>1</v>
      </c>
      <c r="B1475" s="10">
        <v>1900</v>
      </c>
      <c r="D1475" s="10">
        <v>3.5000000000000003E-2</v>
      </c>
      <c r="E1475" s="10">
        <v>15</v>
      </c>
      <c r="F1475" s="10">
        <v>15</v>
      </c>
      <c r="H1475" s="11">
        <v>1E-10</v>
      </c>
      <c r="I1475" s="21"/>
      <c r="J1475" s="21"/>
      <c r="K1475" s="21"/>
      <c r="L1475" s="21"/>
      <c r="M1475" s="21"/>
      <c r="N1475" s="21"/>
      <c r="O1475" s="21"/>
      <c r="P1475" s="10">
        <v>65.921000000000006</v>
      </c>
      <c r="Q1475" s="10">
        <v>17.870999999999999</v>
      </c>
      <c r="R1475" s="10">
        <v>0.15071999999999999</v>
      </c>
      <c r="T1475" s="20"/>
      <c r="V1475" s="20"/>
      <c r="X1475" s="10">
        <v>79.680000000000007</v>
      </c>
      <c r="Y1475" s="11">
        <v>-9.4460000000000007E-6</v>
      </c>
      <c r="Z1475" s="10">
        <v>1.1428</v>
      </c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5">
        <f>H1475*1000000000000000</f>
        <v>100000</v>
      </c>
      <c r="AU1475" s="4">
        <f t="shared" si="23"/>
        <v>0.60287999999999997</v>
      </c>
    </row>
    <row r="1476" spans="1:47" x14ac:dyDescent="0.25">
      <c r="A1476" s="10">
        <v>1</v>
      </c>
      <c r="B1476" s="10">
        <v>2000</v>
      </c>
      <c r="D1476" s="10">
        <v>3.5000000000000003E-2</v>
      </c>
      <c r="E1476" s="10">
        <v>15</v>
      </c>
      <c r="F1476" s="10">
        <v>15</v>
      </c>
      <c r="H1476" s="11">
        <v>1E-10</v>
      </c>
      <c r="I1476" s="21"/>
      <c r="J1476" s="21"/>
      <c r="K1476" s="21"/>
      <c r="L1476" s="21"/>
      <c r="M1476" s="21"/>
      <c r="N1476" s="21"/>
      <c r="O1476" s="21"/>
      <c r="P1476" s="10">
        <v>78.91</v>
      </c>
      <c r="Q1476" s="10">
        <v>22.548999999999999</v>
      </c>
      <c r="R1476" s="10">
        <v>0.22004000000000001</v>
      </c>
      <c r="T1476" s="20"/>
      <c r="V1476" s="20"/>
      <c r="X1476" s="10">
        <v>83.149000000000001</v>
      </c>
      <c r="Y1476" s="11">
        <v>-1.1354E-5</v>
      </c>
      <c r="Z1476" s="10">
        <v>0.39973999999999998</v>
      </c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5">
        <f>H1476*1000000000000000</f>
        <v>100000</v>
      </c>
      <c r="AU1476" s="4">
        <f t="shared" si="23"/>
        <v>0.88016000000000005</v>
      </c>
    </row>
    <row r="1477" spans="1:47" x14ac:dyDescent="0.25">
      <c r="A1477" s="10">
        <v>1</v>
      </c>
      <c r="B1477" s="10">
        <v>2100</v>
      </c>
      <c r="D1477" s="10">
        <v>3.5000000000000003E-2</v>
      </c>
      <c r="E1477" s="10">
        <v>15</v>
      </c>
      <c r="F1477" s="10">
        <v>15</v>
      </c>
      <c r="H1477" s="11">
        <v>1E-10</v>
      </c>
      <c r="I1477" s="21"/>
      <c r="J1477" s="21"/>
      <c r="K1477" s="21"/>
      <c r="L1477" s="21"/>
      <c r="M1477" s="21"/>
      <c r="N1477" s="21"/>
      <c r="O1477" s="21"/>
      <c r="P1477" s="10">
        <v>92.588999999999999</v>
      </c>
      <c r="Q1477" s="10">
        <v>27.81</v>
      </c>
      <c r="R1477" s="10">
        <v>0.30853000000000003</v>
      </c>
      <c r="T1477" s="20"/>
      <c r="V1477" s="20"/>
      <c r="X1477" s="10">
        <v>86.599000000000004</v>
      </c>
      <c r="Y1477" s="11">
        <v>-1.3438000000000001E-5</v>
      </c>
      <c r="Z1477" s="10">
        <v>0.80425000000000002</v>
      </c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5">
        <f>H1477*1000000000000000</f>
        <v>100000</v>
      </c>
      <c r="AU1477" s="4">
        <f t="shared" si="23"/>
        <v>1.2341200000000001</v>
      </c>
    </row>
    <row r="1478" spans="1:47" x14ac:dyDescent="0.25">
      <c r="A1478" s="10">
        <v>1</v>
      </c>
      <c r="B1478" s="10">
        <v>2200</v>
      </c>
      <c r="D1478" s="10">
        <v>3.5000000000000003E-2</v>
      </c>
      <c r="E1478" s="10">
        <v>15</v>
      </c>
      <c r="F1478" s="10">
        <v>15</v>
      </c>
      <c r="H1478" s="11">
        <v>1E-10</v>
      </c>
      <c r="I1478" s="21"/>
      <c r="J1478" s="21"/>
      <c r="K1478" s="21"/>
      <c r="L1478" s="21"/>
      <c r="M1478" s="21"/>
      <c r="N1478" s="21"/>
      <c r="O1478" s="21"/>
      <c r="P1478" s="10">
        <v>106.81</v>
      </c>
      <c r="Q1478" s="10">
        <v>33.636000000000003</v>
      </c>
      <c r="R1478" s="10">
        <v>0.41871000000000003</v>
      </c>
      <c r="T1478" s="20"/>
      <c r="V1478" s="20"/>
      <c r="X1478" s="10">
        <v>90.034999999999997</v>
      </c>
      <c r="Y1478" s="11">
        <v>-1.5699E-5</v>
      </c>
      <c r="Z1478" s="10">
        <v>8.4917000000000006E-2</v>
      </c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5">
        <f>H1478*1000000000000000</f>
        <v>100000</v>
      </c>
      <c r="AU1478" s="4">
        <f t="shared" si="23"/>
        <v>1.6748400000000001</v>
      </c>
    </row>
    <row r="1479" spans="1:47" x14ac:dyDescent="0.25">
      <c r="A1479" s="10">
        <v>1</v>
      </c>
      <c r="B1479" s="10">
        <v>2300</v>
      </c>
      <c r="D1479" s="10">
        <v>3.5000000000000003E-2</v>
      </c>
      <c r="E1479" s="10">
        <v>15</v>
      </c>
      <c r="F1479" s="10">
        <v>15</v>
      </c>
      <c r="H1479" s="11">
        <v>1E-10</v>
      </c>
      <c r="I1479" s="21"/>
      <c r="J1479" s="21"/>
      <c r="K1479" s="21"/>
      <c r="L1479" s="21"/>
      <c r="M1479" s="21"/>
      <c r="N1479" s="21"/>
      <c r="O1479" s="21"/>
      <c r="P1479" s="10">
        <v>121.49</v>
      </c>
      <c r="Q1479" s="10">
        <v>40.024999999999999</v>
      </c>
      <c r="R1479" s="10">
        <v>0.55308999999999997</v>
      </c>
      <c r="T1479" s="20"/>
      <c r="V1479" s="20"/>
      <c r="X1479" s="10">
        <v>93.46</v>
      </c>
      <c r="Y1479" s="11">
        <v>-1.8153000000000001E-5</v>
      </c>
      <c r="Z1479" s="10">
        <v>0.83367999999999998</v>
      </c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5">
        <f>H1479*1000000000000000</f>
        <v>100000</v>
      </c>
      <c r="AU1479" s="4">
        <f t="shared" si="23"/>
        <v>2.2123599999999999</v>
      </c>
    </row>
    <row r="1480" spans="1:47" x14ac:dyDescent="0.25">
      <c r="A1480" s="10">
        <v>1</v>
      </c>
      <c r="B1480" s="10">
        <v>2400</v>
      </c>
      <c r="D1480" s="10">
        <v>3.5000000000000003E-2</v>
      </c>
      <c r="E1480" s="10">
        <v>15</v>
      </c>
      <c r="F1480" s="10">
        <v>15</v>
      </c>
      <c r="H1480" s="11">
        <v>1E-10</v>
      </c>
      <c r="I1480" s="21"/>
      <c r="J1480" s="21"/>
      <c r="K1480" s="21"/>
      <c r="L1480" s="21"/>
      <c r="M1480" s="21"/>
      <c r="N1480" s="21"/>
      <c r="O1480" s="21"/>
      <c r="P1480" s="10">
        <v>136.49</v>
      </c>
      <c r="Q1480" s="10">
        <v>46.95</v>
      </c>
      <c r="R1480" s="10">
        <v>0.71408000000000005</v>
      </c>
      <c r="T1480" s="20"/>
      <c r="V1480" s="20"/>
      <c r="X1480" s="10">
        <v>96.873999999999995</v>
      </c>
      <c r="Y1480" s="11">
        <v>-2.0803000000000001E-5</v>
      </c>
      <c r="Z1480" s="10">
        <v>0.52380000000000004</v>
      </c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5">
        <f>H1480*1000000000000000</f>
        <v>100000</v>
      </c>
      <c r="AU1480" s="4">
        <f t="shared" si="23"/>
        <v>2.8563200000000002</v>
      </c>
    </row>
    <row r="1481" spans="1:47" x14ac:dyDescent="0.25">
      <c r="A1481" s="10">
        <v>1</v>
      </c>
      <c r="B1481" s="10">
        <v>2500</v>
      </c>
      <c r="D1481" s="10">
        <v>3.5000000000000003E-2</v>
      </c>
      <c r="E1481" s="10">
        <v>15</v>
      </c>
      <c r="F1481" s="10">
        <v>15</v>
      </c>
      <c r="H1481" s="11">
        <v>1E-10</v>
      </c>
      <c r="I1481" s="21"/>
      <c r="J1481" s="21"/>
      <c r="K1481" s="21"/>
      <c r="L1481" s="21"/>
      <c r="M1481" s="21"/>
      <c r="N1481" s="21"/>
      <c r="O1481" s="21"/>
      <c r="P1481" s="10">
        <v>151.75</v>
      </c>
      <c r="Q1481" s="10">
        <v>54.398000000000003</v>
      </c>
      <c r="R1481" s="10">
        <v>0.90403</v>
      </c>
      <c r="T1481" s="20"/>
      <c r="V1481" s="20"/>
      <c r="X1481" s="10">
        <v>100.28</v>
      </c>
      <c r="Y1481" s="11">
        <v>-2.3665000000000001E-5</v>
      </c>
      <c r="Z1481" s="10">
        <v>0.83204</v>
      </c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5">
        <f>H1481*1000000000000000</f>
        <v>100000</v>
      </c>
      <c r="AU1481" s="4">
        <f t="shared" si="23"/>
        <v>3.61612</v>
      </c>
    </row>
    <row r="1482" spans="1:47" x14ac:dyDescent="0.25">
      <c r="A1482" s="10">
        <v>1</v>
      </c>
      <c r="B1482" s="10">
        <v>2600</v>
      </c>
      <c r="D1482" s="10">
        <v>3.5000000000000003E-2</v>
      </c>
      <c r="E1482" s="10">
        <v>15</v>
      </c>
      <c r="F1482" s="10">
        <v>15</v>
      </c>
      <c r="H1482" s="11">
        <v>1E-10</v>
      </c>
      <c r="I1482" s="21"/>
      <c r="J1482" s="21"/>
      <c r="K1482" s="21"/>
      <c r="L1482" s="21"/>
      <c r="M1482" s="21"/>
      <c r="N1482" s="21"/>
      <c r="O1482" s="21"/>
      <c r="P1482" s="10">
        <v>167.16</v>
      </c>
      <c r="Q1482" s="10">
        <v>62.347999999999999</v>
      </c>
      <c r="R1482" s="10">
        <v>1.1252</v>
      </c>
      <c r="T1482" s="20"/>
      <c r="V1482" s="20"/>
      <c r="X1482" s="10">
        <v>103.68</v>
      </c>
      <c r="Y1482" s="11">
        <v>-2.675E-5</v>
      </c>
      <c r="Z1482" s="10">
        <v>1.0333000000000001</v>
      </c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5">
        <f>H1482*1000000000000000</f>
        <v>100000</v>
      </c>
      <c r="AU1482" s="4">
        <f t="shared" si="23"/>
        <v>4.5007999999999999</v>
      </c>
    </row>
    <row r="1483" spans="1:47" x14ac:dyDescent="0.25">
      <c r="A1483" s="10">
        <v>1</v>
      </c>
      <c r="B1483" s="10">
        <v>2700</v>
      </c>
      <c r="D1483" s="10">
        <v>3.5000000000000003E-2</v>
      </c>
      <c r="E1483" s="10">
        <v>15</v>
      </c>
      <c r="F1483" s="10">
        <v>15</v>
      </c>
      <c r="H1483" s="11">
        <v>1E-10</v>
      </c>
      <c r="I1483" s="21"/>
      <c r="J1483" s="21"/>
      <c r="K1483" s="21"/>
      <c r="L1483" s="21"/>
      <c r="M1483" s="21"/>
      <c r="N1483" s="21"/>
      <c r="O1483" s="21"/>
      <c r="P1483" s="10">
        <v>182.66</v>
      </c>
      <c r="Q1483" s="10">
        <v>70.781000000000006</v>
      </c>
      <c r="R1483" s="10">
        <v>1.3797999999999999</v>
      </c>
      <c r="T1483" s="20"/>
      <c r="V1483" s="20"/>
      <c r="X1483" s="10">
        <v>107.07</v>
      </c>
      <c r="Y1483" s="11">
        <v>-3.0071999999999999E-5</v>
      </c>
      <c r="Z1483" s="10">
        <v>0.88358999999999999</v>
      </c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5">
        <f>H1483*1000000000000000</f>
        <v>100000</v>
      </c>
      <c r="AU1483" s="4">
        <f t="shared" si="23"/>
        <v>5.5191999999999997</v>
      </c>
    </row>
    <row r="1484" spans="1:47" x14ac:dyDescent="0.25">
      <c r="A1484" s="10">
        <v>1</v>
      </c>
      <c r="B1484" s="10">
        <v>2800</v>
      </c>
      <c r="D1484" s="10">
        <v>3.5000000000000003E-2</v>
      </c>
      <c r="E1484" s="10">
        <v>15</v>
      </c>
      <c r="F1484" s="10">
        <v>15</v>
      </c>
      <c r="H1484" s="11">
        <v>1E-10</v>
      </c>
      <c r="I1484" s="21"/>
      <c r="J1484" s="21"/>
      <c r="K1484" s="21"/>
      <c r="L1484" s="21"/>
      <c r="M1484" s="21"/>
      <c r="N1484" s="21"/>
      <c r="O1484" s="21"/>
      <c r="P1484" s="10">
        <v>198.2</v>
      </c>
      <c r="Q1484" s="10">
        <v>79.680000000000007</v>
      </c>
      <c r="R1484" s="10">
        <v>1.6698999999999999</v>
      </c>
      <c r="T1484" s="20"/>
      <c r="V1484" s="20"/>
      <c r="X1484" s="10">
        <v>110.45</v>
      </c>
      <c r="Y1484" s="11">
        <v>-3.3646999999999998E-5</v>
      </c>
      <c r="Z1484" s="10">
        <v>0.51727000000000001</v>
      </c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5">
        <f>H1484*1000000000000000</f>
        <v>100000</v>
      </c>
      <c r="AU1484" s="4">
        <f t="shared" si="23"/>
        <v>6.6795999999999998</v>
      </c>
    </row>
    <row r="1485" spans="1:47" x14ac:dyDescent="0.25">
      <c r="A1485" s="10">
        <v>1</v>
      </c>
      <c r="B1485" s="10">
        <v>2900</v>
      </c>
      <c r="D1485" s="10">
        <v>3.5000000000000003E-2</v>
      </c>
      <c r="E1485" s="10">
        <v>15</v>
      </c>
      <c r="F1485" s="10">
        <v>15</v>
      </c>
      <c r="H1485" s="11">
        <v>1E-10</v>
      </c>
      <c r="I1485" s="21"/>
      <c r="J1485" s="21"/>
      <c r="K1485" s="21"/>
      <c r="L1485" s="21"/>
      <c r="M1485" s="21"/>
      <c r="N1485" s="21"/>
      <c r="O1485" s="21"/>
      <c r="P1485" s="10">
        <v>213.75</v>
      </c>
      <c r="Q1485" s="10">
        <v>89.034999999999997</v>
      </c>
      <c r="R1485" s="10">
        <v>1.9975000000000001</v>
      </c>
      <c r="T1485" s="20"/>
      <c r="V1485" s="20"/>
      <c r="X1485" s="10">
        <v>113.83</v>
      </c>
      <c r="Y1485" s="11">
        <v>-3.7496999999999997E-5</v>
      </c>
      <c r="Z1485" s="10">
        <v>1.2783</v>
      </c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5">
        <f>H1485*1000000000000000</f>
        <v>100000</v>
      </c>
      <c r="AU1485" s="4">
        <f t="shared" si="23"/>
        <v>7.99</v>
      </c>
    </row>
    <row r="1486" spans="1:47" x14ac:dyDescent="0.25">
      <c r="A1486" s="10">
        <v>1</v>
      </c>
      <c r="B1486" s="10">
        <v>3000</v>
      </c>
      <c r="D1486" s="10">
        <v>3.5000000000000003E-2</v>
      </c>
      <c r="E1486" s="10">
        <v>15</v>
      </c>
      <c r="F1486" s="10">
        <v>15</v>
      </c>
      <c r="H1486" s="11">
        <v>1E-10</v>
      </c>
      <c r="I1486" s="21"/>
      <c r="J1486" s="21"/>
      <c r="K1486" s="21"/>
      <c r="L1486" s="21"/>
      <c r="M1486" s="21"/>
      <c r="N1486" s="21"/>
      <c r="O1486" s="21"/>
      <c r="P1486" s="10">
        <v>229.26</v>
      </c>
      <c r="Q1486" s="10">
        <v>98.823999999999998</v>
      </c>
      <c r="R1486" s="10">
        <v>2.3647</v>
      </c>
      <c r="T1486" s="20"/>
      <c r="V1486" s="20"/>
      <c r="X1486" s="10">
        <v>117.2</v>
      </c>
      <c r="Y1486" s="11">
        <v>-4.1637000000000001E-5</v>
      </c>
      <c r="Z1486" s="10">
        <v>1.1362000000000001</v>
      </c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5">
        <f>H1486*1000000000000000</f>
        <v>100000</v>
      </c>
      <c r="AU1486" s="4">
        <f t="shared" si="23"/>
        <v>9.4588000000000001</v>
      </c>
    </row>
    <row r="1487" spans="1:47" x14ac:dyDescent="0.25">
      <c r="A1487" s="10">
        <v>1</v>
      </c>
      <c r="B1487" s="10">
        <v>3100</v>
      </c>
      <c r="D1487" s="10">
        <v>3.5000000000000003E-2</v>
      </c>
      <c r="E1487" s="10">
        <v>15</v>
      </c>
      <c r="F1487" s="10">
        <v>15</v>
      </c>
      <c r="H1487" s="11">
        <v>1E-10</v>
      </c>
      <c r="I1487" s="21"/>
      <c r="J1487" s="21"/>
      <c r="K1487" s="21"/>
      <c r="L1487" s="21"/>
      <c r="M1487" s="21"/>
      <c r="N1487" s="21"/>
      <c r="O1487" s="21"/>
      <c r="P1487" s="10">
        <v>244.71</v>
      </c>
      <c r="Q1487" s="10">
        <v>109.04</v>
      </c>
      <c r="R1487" s="10">
        <v>2.7734999999999999</v>
      </c>
      <c r="T1487" s="20"/>
      <c r="V1487" s="20"/>
      <c r="X1487" s="10">
        <v>120.57</v>
      </c>
      <c r="Y1487" s="11">
        <v>-4.6091000000000003E-5</v>
      </c>
      <c r="Z1487" s="10">
        <v>1.4604999999999999</v>
      </c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5">
        <f>H1487*1000000000000000</f>
        <v>100000</v>
      </c>
      <c r="AU1487" s="4">
        <f t="shared" si="23"/>
        <v>11.093999999999999</v>
      </c>
    </row>
    <row r="1488" spans="1:47" x14ac:dyDescent="0.25">
      <c r="A1488" s="10">
        <v>1</v>
      </c>
      <c r="B1488" s="10">
        <v>3200</v>
      </c>
      <c r="D1488" s="10">
        <v>3.5000000000000003E-2</v>
      </c>
      <c r="E1488" s="10">
        <v>15</v>
      </c>
      <c r="F1488" s="10">
        <v>15</v>
      </c>
      <c r="H1488" s="11">
        <v>1E-10</v>
      </c>
      <c r="I1488" s="21"/>
      <c r="J1488" s="21"/>
      <c r="K1488" s="21"/>
      <c r="L1488" s="21"/>
      <c r="M1488" s="21"/>
      <c r="N1488" s="21"/>
      <c r="O1488" s="21"/>
      <c r="P1488" s="10">
        <v>260.07</v>
      </c>
      <c r="Q1488" s="10">
        <v>119.67</v>
      </c>
      <c r="R1488" s="10">
        <v>3.2256999999999998</v>
      </c>
      <c r="T1488" s="20"/>
      <c r="V1488" s="20"/>
      <c r="X1488" s="10">
        <v>123.93</v>
      </c>
      <c r="Y1488" s="11">
        <v>-5.0877000000000001E-5</v>
      </c>
      <c r="Z1488" s="10">
        <v>5.8638999999999997E-2</v>
      </c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5">
        <f>H1488*1000000000000000</f>
        <v>100000</v>
      </c>
      <c r="AU1488" s="4">
        <f t="shared" si="23"/>
        <v>12.902799999999999</v>
      </c>
    </row>
    <row r="1489" spans="1:47" x14ac:dyDescent="0.25">
      <c r="A1489" s="10">
        <v>1</v>
      </c>
      <c r="B1489" s="10">
        <v>3300</v>
      </c>
      <c r="D1489" s="10">
        <v>3.5000000000000003E-2</v>
      </c>
      <c r="E1489" s="10">
        <v>15</v>
      </c>
      <c r="F1489" s="10">
        <v>15</v>
      </c>
      <c r="H1489" s="11">
        <v>1E-10</v>
      </c>
      <c r="I1489" s="21"/>
      <c r="J1489" s="21"/>
      <c r="K1489" s="21"/>
      <c r="L1489" s="21"/>
      <c r="M1489" s="21"/>
      <c r="N1489" s="21"/>
      <c r="O1489" s="21"/>
      <c r="P1489" s="10">
        <v>275.33</v>
      </c>
      <c r="Q1489" s="10">
        <v>130.71</v>
      </c>
      <c r="R1489" s="10">
        <v>3.7233999999999998</v>
      </c>
      <c r="T1489" s="20"/>
      <c r="V1489" s="20"/>
      <c r="X1489" s="10">
        <v>127.29</v>
      </c>
      <c r="Y1489" s="11">
        <v>-5.6020999999999998E-5</v>
      </c>
      <c r="Z1489" s="10">
        <v>0.13471</v>
      </c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5">
        <f>H1489*1000000000000000</f>
        <v>100000</v>
      </c>
      <c r="AU1489" s="4">
        <f t="shared" si="23"/>
        <v>14.893599999999999</v>
      </c>
    </row>
    <row r="1490" spans="1:47" x14ac:dyDescent="0.25">
      <c r="A1490" s="10">
        <v>1</v>
      </c>
      <c r="B1490" s="10">
        <v>3400</v>
      </c>
      <c r="D1490" s="10">
        <v>3.5000000000000003E-2</v>
      </c>
      <c r="E1490" s="10">
        <v>15</v>
      </c>
      <c r="F1490" s="10">
        <v>15</v>
      </c>
      <c r="H1490" s="11">
        <v>1E-10</v>
      </c>
      <c r="I1490" s="21"/>
      <c r="J1490" s="21"/>
      <c r="K1490" s="21"/>
      <c r="L1490" s="21"/>
      <c r="M1490" s="21"/>
      <c r="N1490" s="21"/>
      <c r="O1490" s="21"/>
      <c r="P1490" s="10">
        <v>283.19</v>
      </c>
      <c r="Q1490" s="10">
        <v>138.58000000000001</v>
      </c>
      <c r="R1490" s="10">
        <v>4.2649999999999997</v>
      </c>
      <c r="T1490" s="20"/>
      <c r="V1490" s="20"/>
      <c r="X1490" s="10">
        <v>130.63</v>
      </c>
      <c r="Y1490" s="11">
        <v>-5.9311000000000002E-5</v>
      </c>
      <c r="Z1490" s="10">
        <v>947.43</v>
      </c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5">
        <f>H1490*1000000000000000</f>
        <v>100000</v>
      </c>
      <c r="AU1490" s="4">
        <f t="shared" si="23"/>
        <v>17.059999999999999</v>
      </c>
    </row>
    <row r="1491" spans="1:47" x14ac:dyDescent="0.25">
      <c r="A1491" s="10">
        <v>1</v>
      </c>
      <c r="B1491" s="10">
        <v>3500</v>
      </c>
      <c r="D1491" s="10">
        <v>3.5000000000000003E-2</v>
      </c>
      <c r="E1491" s="10">
        <v>15</v>
      </c>
      <c r="F1491" s="10">
        <v>15</v>
      </c>
      <c r="H1491" s="11">
        <v>1E-10</v>
      </c>
      <c r="I1491" s="21"/>
      <c r="J1491" s="21"/>
      <c r="K1491" s="21"/>
      <c r="L1491" s="21"/>
      <c r="M1491" s="21"/>
      <c r="N1491" s="21"/>
      <c r="O1491" s="21"/>
      <c r="P1491" s="10">
        <v>284.61</v>
      </c>
      <c r="Q1491" s="10">
        <v>143.46</v>
      </c>
      <c r="R1491" s="10">
        <v>4.8334999999999999</v>
      </c>
      <c r="T1491" s="20"/>
      <c r="V1491" s="20"/>
      <c r="X1491" s="10">
        <v>133.94</v>
      </c>
      <c r="Y1491" s="11">
        <v>-6.0779000000000002E-5</v>
      </c>
      <c r="Z1491" s="10">
        <v>2777.9</v>
      </c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5">
        <f>H1491*1000000000000000</f>
        <v>100000</v>
      </c>
      <c r="AU1491" s="4">
        <f t="shared" si="23"/>
        <v>19.334</v>
      </c>
    </row>
    <row r="1492" spans="1:47" x14ac:dyDescent="0.25">
      <c r="A1492" s="10">
        <v>1</v>
      </c>
      <c r="B1492" s="10">
        <v>3600</v>
      </c>
      <c r="D1492" s="10">
        <v>3.5000000000000003E-2</v>
      </c>
      <c r="E1492" s="10">
        <v>15</v>
      </c>
      <c r="F1492" s="10">
        <v>15</v>
      </c>
      <c r="H1492" s="11">
        <v>1E-10</v>
      </c>
      <c r="I1492" s="21"/>
      <c r="J1492" s="21"/>
      <c r="K1492" s="21"/>
      <c r="L1492" s="21"/>
      <c r="M1492" s="21"/>
      <c r="N1492" s="21"/>
      <c r="O1492" s="21"/>
      <c r="P1492" s="10">
        <v>286.05</v>
      </c>
      <c r="Q1492" s="10">
        <v>148.4</v>
      </c>
      <c r="R1492" s="10">
        <v>5.4268999999999998</v>
      </c>
      <c r="T1492" s="20"/>
      <c r="V1492" s="20"/>
      <c r="X1492" s="10">
        <v>137.25</v>
      </c>
      <c r="Y1492" s="11">
        <v>-6.2325999999999999E-5</v>
      </c>
      <c r="Z1492" s="10">
        <v>4675</v>
      </c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5">
        <f>H1492*1000000000000000</f>
        <v>100000</v>
      </c>
      <c r="AU1492" s="4">
        <f t="shared" si="23"/>
        <v>21.707599999999999</v>
      </c>
    </row>
    <row r="1493" spans="1:47" x14ac:dyDescent="0.25">
      <c r="A1493" s="10">
        <v>1</v>
      </c>
      <c r="B1493" s="10">
        <v>3700</v>
      </c>
      <c r="D1493" s="10">
        <v>3.5000000000000003E-2</v>
      </c>
      <c r="E1493" s="10">
        <v>15</v>
      </c>
      <c r="F1493" s="10">
        <v>15</v>
      </c>
      <c r="H1493" s="11">
        <v>1E-10</v>
      </c>
      <c r="I1493" s="21"/>
      <c r="J1493" s="21"/>
      <c r="K1493" s="21"/>
      <c r="L1493" s="21"/>
      <c r="M1493" s="21"/>
      <c r="N1493" s="21"/>
      <c r="O1493" s="21"/>
      <c r="P1493" s="10">
        <v>287.5</v>
      </c>
      <c r="Q1493" s="10">
        <v>153.41</v>
      </c>
      <c r="R1493" s="10">
        <v>6.0457000000000001</v>
      </c>
      <c r="T1493" s="20"/>
      <c r="V1493" s="20"/>
      <c r="X1493" s="10">
        <v>140.55000000000001</v>
      </c>
      <c r="Y1493" s="11">
        <v>-6.3949999999999996E-5</v>
      </c>
      <c r="Z1493" s="10">
        <v>6641.6</v>
      </c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5">
        <f>H1493*1000000000000000</f>
        <v>100000</v>
      </c>
      <c r="AU1493" s="4">
        <f t="shared" si="23"/>
        <v>24.1828</v>
      </c>
    </row>
    <row r="1494" spans="1:47" x14ac:dyDescent="0.25">
      <c r="A1494" s="10">
        <v>1</v>
      </c>
      <c r="B1494" s="10">
        <v>3800</v>
      </c>
      <c r="D1494" s="10">
        <v>3.5000000000000003E-2</v>
      </c>
      <c r="E1494" s="10">
        <v>15</v>
      </c>
      <c r="F1494" s="10">
        <v>15</v>
      </c>
      <c r="H1494" s="11">
        <v>1E-10</v>
      </c>
      <c r="I1494" s="21"/>
      <c r="J1494" s="21"/>
      <c r="K1494" s="21"/>
      <c r="L1494" s="21"/>
      <c r="M1494" s="21"/>
      <c r="N1494" s="21"/>
      <c r="O1494" s="21"/>
      <c r="P1494" s="10">
        <v>289.01</v>
      </c>
      <c r="Q1494" s="10">
        <v>158.51</v>
      </c>
      <c r="R1494" s="10">
        <v>6.6909000000000001</v>
      </c>
      <c r="T1494" s="20"/>
      <c r="V1494" s="20"/>
      <c r="X1494" s="10">
        <v>143.85</v>
      </c>
      <c r="Y1494" s="11">
        <v>-6.5668999999999998E-5</v>
      </c>
      <c r="Z1494" s="10">
        <v>8673.6</v>
      </c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5">
        <f>H1494*1000000000000000</f>
        <v>100000</v>
      </c>
      <c r="AU1494" s="4">
        <f t="shared" si="23"/>
        <v>26.7636</v>
      </c>
    </row>
    <row r="1495" spans="1:47" x14ac:dyDescent="0.25">
      <c r="A1495" s="10">
        <v>1</v>
      </c>
      <c r="B1495" s="10">
        <v>3900</v>
      </c>
      <c r="D1495" s="10">
        <v>3.5000000000000003E-2</v>
      </c>
      <c r="E1495" s="10">
        <v>15</v>
      </c>
      <c r="F1495" s="10">
        <v>15</v>
      </c>
      <c r="H1495" s="11">
        <v>1E-10</v>
      </c>
      <c r="I1495" s="21"/>
      <c r="J1495" s="21"/>
      <c r="K1495" s="21"/>
      <c r="L1495" s="21"/>
      <c r="M1495" s="21"/>
      <c r="N1495" s="21"/>
      <c r="O1495" s="21"/>
      <c r="P1495" s="10">
        <v>290.54000000000002</v>
      </c>
      <c r="Q1495" s="10">
        <v>163.66999999999999</v>
      </c>
      <c r="R1495" s="10">
        <v>7.3628999999999998</v>
      </c>
      <c r="T1495" s="20"/>
      <c r="V1495" s="20"/>
      <c r="X1495" s="10">
        <v>147.13999999999999</v>
      </c>
      <c r="Y1495" s="11">
        <v>-6.7472999999999996E-5</v>
      </c>
      <c r="Z1495" s="10">
        <v>10776</v>
      </c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5">
        <f>H1495*1000000000000000</f>
        <v>100000</v>
      </c>
      <c r="AU1495" s="4">
        <f t="shared" si="23"/>
        <v>29.451599999999999</v>
      </c>
    </row>
    <row r="1496" spans="1:47" x14ac:dyDescent="0.25">
      <c r="A1496" s="10">
        <v>1</v>
      </c>
      <c r="B1496" s="10">
        <v>4000</v>
      </c>
      <c r="D1496" s="10">
        <v>3.5000000000000003E-2</v>
      </c>
      <c r="E1496" s="10">
        <v>15</v>
      </c>
      <c r="F1496" s="10">
        <v>15</v>
      </c>
      <c r="H1496" s="11">
        <v>1E-10</v>
      </c>
      <c r="I1496" s="21"/>
      <c r="J1496" s="21"/>
      <c r="K1496" s="21"/>
      <c r="L1496" s="21"/>
      <c r="M1496" s="21"/>
      <c r="N1496" s="21"/>
      <c r="O1496" s="21"/>
      <c r="P1496" s="10">
        <v>292.08999999999997</v>
      </c>
      <c r="Q1496" s="10">
        <v>168.92</v>
      </c>
      <c r="R1496" s="10">
        <v>8.0622000000000007</v>
      </c>
      <c r="T1496" s="20"/>
      <c r="V1496" s="20"/>
      <c r="X1496" s="10">
        <v>150.43</v>
      </c>
      <c r="Y1496" s="11">
        <v>-6.9363999999999995E-5</v>
      </c>
      <c r="Z1496" s="10">
        <v>12952</v>
      </c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5">
        <f>H1496*1000000000000000</f>
        <v>100000</v>
      </c>
      <c r="AU1496" s="4">
        <f t="shared" si="23"/>
        <v>32.248800000000003</v>
      </c>
    </row>
    <row r="1497" spans="1:47" x14ac:dyDescent="0.25">
      <c r="A1497" s="10">
        <v>1</v>
      </c>
      <c r="B1497" s="10">
        <v>4100</v>
      </c>
      <c r="D1497" s="10">
        <v>3.5000000000000003E-2</v>
      </c>
      <c r="E1497" s="10">
        <v>15</v>
      </c>
      <c r="F1497" s="10">
        <v>15</v>
      </c>
      <c r="H1497" s="11">
        <v>1E-10</v>
      </c>
      <c r="I1497" s="21"/>
      <c r="J1497" s="21"/>
      <c r="K1497" s="21"/>
      <c r="L1497" s="21"/>
      <c r="M1497" s="21"/>
      <c r="N1497" s="21"/>
      <c r="O1497" s="21"/>
      <c r="P1497" s="10">
        <v>293.69</v>
      </c>
      <c r="Q1497" s="10">
        <v>174.26</v>
      </c>
      <c r="R1497" s="10">
        <v>8.7901000000000007</v>
      </c>
      <c r="T1497" s="20"/>
      <c r="V1497" s="20"/>
      <c r="X1497" s="10">
        <v>153.71</v>
      </c>
      <c r="Y1497" s="11">
        <v>-7.1360999999999997E-5</v>
      </c>
      <c r="Z1497" s="10">
        <v>15195</v>
      </c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5">
        <f>H1497*1000000000000000</f>
        <v>100000</v>
      </c>
      <c r="AU1497" s="4">
        <f t="shared" si="23"/>
        <v>35.160400000000003</v>
      </c>
    </row>
    <row r="1498" spans="1:47" x14ac:dyDescent="0.25">
      <c r="A1498" s="10">
        <v>1</v>
      </c>
      <c r="B1498" s="10">
        <v>4200</v>
      </c>
      <c r="D1498" s="10">
        <v>3.5000000000000003E-2</v>
      </c>
      <c r="E1498" s="10">
        <v>15</v>
      </c>
      <c r="F1498" s="10">
        <v>15</v>
      </c>
      <c r="H1498" s="11">
        <v>1E-10</v>
      </c>
      <c r="I1498" s="21"/>
      <c r="J1498" s="21"/>
      <c r="K1498" s="21"/>
      <c r="L1498" s="21"/>
      <c r="M1498" s="21"/>
      <c r="N1498" s="21"/>
      <c r="O1498" s="21"/>
      <c r="P1498" s="10">
        <v>295.31</v>
      </c>
      <c r="Q1498" s="10">
        <v>179.68</v>
      </c>
      <c r="R1498" s="10">
        <v>9.5470000000000006</v>
      </c>
      <c r="T1498" s="20"/>
      <c r="V1498" s="20"/>
      <c r="X1498" s="10">
        <v>156.99</v>
      </c>
      <c r="Y1498" s="11">
        <v>-7.3455999999999996E-5</v>
      </c>
      <c r="Z1498" s="10">
        <v>17513</v>
      </c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5">
        <f>H1498*1000000000000000</f>
        <v>100000</v>
      </c>
      <c r="AU1498" s="4">
        <f t="shared" si="23"/>
        <v>38.188000000000002</v>
      </c>
    </row>
    <row r="1499" spans="1:47" x14ac:dyDescent="0.25">
      <c r="A1499" s="10">
        <v>1</v>
      </c>
      <c r="B1499" s="10">
        <v>4300</v>
      </c>
      <c r="D1499" s="10">
        <v>3.5000000000000003E-2</v>
      </c>
      <c r="E1499" s="10">
        <v>15</v>
      </c>
      <c r="F1499" s="10">
        <v>15</v>
      </c>
      <c r="H1499" s="11">
        <v>1E-10</v>
      </c>
      <c r="I1499" s="21"/>
      <c r="J1499" s="21"/>
      <c r="K1499" s="21"/>
      <c r="L1499" s="21"/>
      <c r="M1499" s="21"/>
      <c r="N1499" s="21"/>
      <c r="O1499" s="21"/>
      <c r="P1499" s="10">
        <v>296.99</v>
      </c>
      <c r="Q1499" s="10">
        <v>185.2</v>
      </c>
      <c r="R1499" s="10">
        <v>10.334</v>
      </c>
      <c r="T1499" s="20"/>
      <c r="V1499" s="20"/>
      <c r="X1499" s="10">
        <v>160.26</v>
      </c>
      <c r="Y1499" s="11">
        <v>-7.5665000000000001E-5</v>
      </c>
      <c r="Z1499" s="10">
        <v>19901</v>
      </c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5">
        <f>H1499*1000000000000000</f>
        <v>100000</v>
      </c>
      <c r="AU1499" s="4">
        <f t="shared" si="23"/>
        <v>41.335999999999999</v>
      </c>
    </row>
    <row r="1500" spans="1:47" x14ac:dyDescent="0.25">
      <c r="A1500" s="10">
        <v>1</v>
      </c>
      <c r="B1500" s="10">
        <v>4400</v>
      </c>
      <c r="D1500" s="10">
        <v>3.5000000000000003E-2</v>
      </c>
      <c r="E1500" s="10">
        <v>15</v>
      </c>
      <c r="F1500" s="10">
        <v>15</v>
      </c>
      <c r="H1500" s="11">
        <v>1E-10</v>
      </c>
      <c r="I1500" s="21"/>
      <c r="J1500" s="21"/>
      <c r="K1500" s="21"/>
      <c r="L1500" s="21"/>
      <c r="M1500" s="21"/>
      <c r="N1500" s="21"/>
      <c r="O1500" s="21"/>
      <c r="P1500" s="10">
        <v>298.7</v>
      </c>
      <c r="Q1500" s="10">
        <v>190.82</v>
      </c>
      <c r="R1500" s="10">
        <v>11.151999999999999</v>
      </c>
      <c r="T1500" s="20"/>
      <c r="V1500" s="20"/>
      <c r="X1500" s="10">
        <v>163.53</v>
      </c>
      <c r="Y1500" s="11">
        <v>-7.7984000000000004E-5</v>
      </c>
      <c r="Z1500" s="10">
        <v>22365</v>
      </c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5">
        <f>H1500*1000000000000000</f>
        <v>100000</v>
      </c>
      <c r="AU1500" s="4">
        <f t="shared" si="23"/>
        <v>44.607999999999997</v>
      </c>
    </row>
    <row r="1501" spans="1:47" x14ac:dyDescent="0.25">
      <c r="A1501" s="10">
        <v>1</v>
      </c>
      <c r="B1501" s="10">
        <v>4500</v>
      </c>
      <c r="D1501" s="10">
        <v>3.5000000000000003E-2</v>
      </c>
      <c r="E1501" s="10">
        <v>15</v>
      </c>
      <c r="F1501" s="10">
        <v>15</v>
      </c>
      <c r="H1501" s="11">
        <v>1E-10</v>
      </c>
      <c r="I1501" s="21"/>
      <c r="J1501" s="21"/>
      <c r="K1501" s="21"/>
      <c r="L1501" s="21"/>
      <c r="M1501" s="21"/>
      <c r="N1501" s="21"/>
      <c r="O1501" s="21"/>
      <c r="P1501" s="10">
        <v>300.43</v>
      </c>
      <c r="Q1501" s="10">
        <v>196.53</v>
      </c>
      <c r="R1501" s="10">
        <v>12.000999999999999</v>
      </c>
      <c r="T1501" s="20"/>
      <c r="V1501" s="20"/>
      <c r="X1501" s="10">
        <v>166.78</v>
      </c>
      <c r="Y1501" s="11">
        <v>-8.0415999999999997E-5</v>
      </c>
      <c r="Z1501" s="10">
        <v>24906</v>
      </c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5">
        <f>H1501*1000000000000000</f>
        <v>100000</v>
      </c>
      <c r="AU1501" s="4">
        <f t="shared" si="23"/>
        <v>48.003999999999998</v>
      </c>
    </row>
    <row r="1502" spans="1:47" x14ac:dyDescent="0.25">
      <c r="A1502" s="10">
        <v>1</v>
      </c>
      <c r="B1502" s="10">
        <v>4600</v>
      </c>
      <c r="D1502" s="10">
        <v>3.5000000000000003E-2</v>
      </c>
      <c r="E1502" s="10">
        <v>15</v>
      </c>
      <c r="F1502" s="10">
        <v>15</v>
      </c>
      <c r="H1502" s="11">
        <v>1E-10</v>
      </c>
      <c r="I1502" s="21"/>
      <c r="J1502" s="21"/>
      <c r="K1502" s="21"/>
      <c r="L1502" s="21"/>
      <c r="M1502" s="21"/>
      <c r="N1502" s="21"/>
      <c r="O1502" s="21"/>
      <c r="P1502" s="10">
        <v>302.20999999999998</v>
      </c>
      <c r="Q1502" s="10">
        <v>202.35</v>
      </c>
      <c r="R1502" s="10">
        <v>12.882999999999999</v>
      </c>
      <c r="T1502" s="20"/>
      <c r="V1502" s="20"/>
      <c r="X1502" s="10">
        <v>170.04</v>
      </c>
      <c r="Y1502" s="11">
        <v>-8.2979999999999995E-5</v>
      </c>
      <c r="Z1502" s="10">
        <v>27522</v>
      </c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5">
        <f>H1502*1000000000000000</f>
        <v>100000</v>
      </c>
      <c r="AU1502" s="4">
        <f t="shared" si="23"/>
        <v>51.531999999999996</v>
      </c>
    </row>
    <row r="1503" spans="1:47" x14ac:dyDescent="0.25">
      <c r="A1503" s="10">
        <v>1</v>
      </c>
      <c r="B1503" s="10">
        <v>4700</v>
      </c>
      <c r="D1503" s="10">
        <v>3.5000000000000003E-2</v>
      </c>
      <c r="E1503" s="10">
        <v>15</v>
      </c>
      <c r="F1503" s="10">
        <v>15</v>
      </c>
      <c r="H1503" s="11">
        <v>1E-10</v>
      </c>
      <c r="I1503" s="21"/>
      <c r="J1503" s="21"/>
      <c r="K1503" s="21"/>
      <c r="L1503" s="21"/>
      <c r="M1503" s="21"/>
      <c r="N1503" s="21"/>
      <c r="O1503" s="21"/>
      <c r="P1503" s="10">
        <v>304.04000000000002</v>
      </c>
      <c r="Q1503" s="10">
        <v>208.28</v>
      </c>
      <c r="R1503" s="10">
        <v>13.798999999999999</v>
      </c>
      <c r="T1503" s="20"/>
      <c r="V1503" s="20"/>
      <c r="X1503" s="10">
        <v>173.29</v>
      </c>
      <c r="Y1503" s="11">
        <v>-8.5675999999999998E-5</v>
      </c>
      <c r="Z1503" s="10">
        <v>30216</v>
      </c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5">
        <f>H1503*1000000000000000</f>
        <v>100000</v>
      </c>
      <c r="AU1503" s="4">
        <f t="shared" si="23"/>
        <v>55.195999999999998</v>
      </c>
    </row>
    <row r="1504" spans="1:47" x14ac:dyDescent="0.25">
      <c r="A1504" s="10">
        <v>1</v>
      </c>
      <c r="B1504" s="10">
        <v>4800</v>
      </c>
      <c r="D1504" s="10">
        <v>3.5000000000000003E-2</v>
      </c>
      <c r="E1504" s="10">
        <v>15</v>
      </c>
      <c r="F1504" s="10">
        <v>15</v>
      </c>
      <c r="H1504" s="11">
        <v>1E-10</v>
      </c>
      <c r="I1504" s="21"/>
      <c r="J1504" s="21"/>
      <c r="K1504" s="21"/>
      <c r="L1504" s="21"/>
      <c r="M1504" s="21"/>
      <c r="N1504" s="21"/>
      <c r="O1504" s="21"/>
      <c r="P1504" s="10">
        <v>305.89999999999998</v>
      </c>
      <c r="Q1504" s="10">
        <v>214.31</v>
      </c>
      <c r="R1504" s="10">
        <v>14.749000000000001</v>
      </c>
      <c r="T1504" s="20"/>
      <c r="V1504" s="20"/>
      <c r="X1504" s="10">
        <v>176.53</v>
      </c>
      <c r="Y1504" s="11">
        <v>-8.8512999999999998E-5</v>
      </c>
      <c r="Z1504" s="10">
        <v>32988</v>
      </c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5">
        <f>H1504*1000000000000000</f>
        <v>100000</v>
      </c>
      <c r="AU1504" s="4">
        <f t="shared" si="23"/>
        <v>58.996000000000002</v>
      </c>
    </row>
    <row r="1505" spans="1:47" x14ac:dyDescent="0.25">
      <c r="A1505" s="10">
        <v>1</v>
      </c>
      <c r="B1505" s="10">
        <v>4900</v>
      </c>
      <c r="D1505" s="10">
        <v>3.5000000000000003E-2</v>
      </c>
      <c r="E1505" s="10">
        <v>15</v>
      </c>
      <c r="F1505" s="10">
        <v>15</v>
      </c>
      <c r="H1505" s="11">
        <v>1E-10</v>
      </c>
      <c r="I1505" s="21"/>
      <c r="J1505" s="21"/>
      <c r="K1505" s="21"/>
      <c r="L1505" s="21"/>
      <c r="M1505" s="21"/>
      <c r="N1505" s="21"/>
      <c r="O1505" s="21"/>
      <c r="P1505" s="10">
        <v>307.79000000000002</v>
      </c>
      <c r="Q1505" s="10">
        <v>220.46</v>
      </c>
      <c r="R1505" s="10">
        <v>15.734</v>
      </c>
      <c r="T1505" s="20"/>
      <c r="V1505" s="20"/>
      <c r="X1505" s="10">
        <v>179.76</v>
      </c>
      <c r="Y1505" s="11">
        <v>-9.1493E-5</v>
      </c>
      <c r="Z1505" s="10">
        <v>35843</v>
      </c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5">
        <f>H1505*1000000000000000</f>
        <v>100000</v>
      </c>
      <c r="AU1505" s="4">
        <f t="shared" si="23"/>
        <v>62.936</v>
      </c>
    </row>
    <row r="1506" spans="1:47" x14ac:dyDescent="0.25">
      <c r="A1506" s="10">
        <v>1</v>
      </c>
      <c r="B1506" s="10">
        <v>5000</v>
      </c>
      <c r="D1506" s="10">
        <v>3.5000000000000003E-2</v>
      </c>
      <c r="E1506" s="10">
        <v>15</v>
      </c>
      <c r="F1506" s="10">
        <v>15</v>
      </c>
      <c r="H1506" s="11">
        <v>1E-10</v>
      </c>
      <c r="I1506" s="21"/>
      <c r="J1506" s="21"/>
      <c r="K1506" s="21"/>
      <c r="L1506" s="21"/>
      <c r="M1506" s="21"/>
      <c r="N1506" s="21"/>
      <c r="O1506" s="21"/>
      <c r="P1506" s="10">
        <v>309.73</v>
      </c>
      <c r="Q1506" s="10">
        <v>226.73</v>
      </c>
      <c r="R1506" s="10">
        <v>16.756</v>
      </c>
      <c r="T1506" s="20"/>
      <c r="V1506" s="20"/>
      <c r="X1506" s="10">
        <v>182.99</v>
      </c>
      <c r="Y1506" s="11">
        <v>-9.4629999999999994E-5</v>
      </c>
      <c r="Z1506" s="10">
        <v>38778</v>
      </c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5">
        <f>H1506*1000000000000000</f>
        <v>100000</v>
      </c>
      <c r="AU1506" s="4">
        <f t="shared" si="23"/>
        <v>67.024000000000001</v>
      </c>
    </row>
    <row r="1507" spans="1:47" x14ac:dyDescent="0.25">
      <c r="A1507" s="10">
        <v>1</v>
      </c>
      <c r="B1507" s="10">
        <v>5100</v>
      </c>
      <c r="D1507" s="10">
        <v>3.5000000000000003E-2</v>
      </c>
      <c r="E1507" s="10">
        <v>15</v>
      </c>
      <c r="F1507" s="10">
        <v>15</v>
      </c>
      <c r="H1507" s="11">
        <v>1E-10</v>
      </c>
      <c r="I1507" s="21"/>
      <c r="J1507" s="21"/>
      <c r="K1507" s="21"/>
      <c r="L1507" s="21"/>
      <c r="M1507" s="21"/>
      <c r="N1507" s="21"/>
      <c r="O1507" s="21"/>
      <c r="P1507" s="10">
        <v>311.7</v>
      </c>
      <c r="Q1507" s="10">
        <v>233.11</v>
      </c>
      <c r="R1507" s="10">
        <v>17.815000000000001</v>
      </c>
      <c r="T1507" s="20"/>
      <c r="V1507" s="20"/>
      <c r="X1507" s="10">
        <v>186.21</v>
      </c>
      <c r="Y1507" s="11">
        <v>-9.7926999999999999E-5</v>
      </c>
      <c r="Z1507" s="10">
        <v>41799</v>
      </c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5">
        <f>H1507*1000000000000000</f>
        <v>100000</v>
      </c>
      <c r="AU1507" s="4">
        <f t="shared" si="23"/>
        <v>71.260000000000005</v>
      </c>
    </row>
    <row r="1508" spans="1:47" x14ac:dyDescent="0.25">
      <c r="A1508" s="10">
        <v>1</v>
      </c>
      <c r="B1508" s="10">
        <v>5200</v>
      </c>
      <c r="D1508" s="10">
        <v>3.5000000000000003E-2</v>
      </c>
      <c r="E1508" s="10">
        <v>15</v>
      </c>
      <c r="F1508" s="10">
        <v>15</v>
      </c>
      <c r="H1508" s="11">
        <v>1E-10</v>
      </c>
      <c r="I1508" s="21"/>
      <c r="J1508" s="21"/>
      <c r="K1508" s="21"/>
      <c r="L1508" s="21"/>
      <c r="M1508" s="21"/>
      <c r="N1508" s="21"/>
      <c r="O1508" s="21"/>
      <c r="P1508" s="10">
        <v>313.70999999999998</v>
      </c>
      <c r="Q1508" s="10">
        <v>239.62</v>
      </c>
      <c r="R1508" s="10">
        <v>18.913</v>
      </c>
      <c r="T1508" s="20"/>
      <c r="V1508" s="20"/>
      <c r="X1508" s="10">
        <v>189.43</v>
      </c>
      <c r="Y1508" s="11">
        <v>-3.1917000000000002E-7</v>
      </c>
      <c r="Z1508" s="10">
        <v>44903</v>
      </c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5">
        <f>H1508*1000000000000000</f>
        <v>100000</v>
      </c>
      <c r="AU1508" s="4">
        <f t="shared" si="23"/>
        <v>75.652000000000001</v>
      </c>
    </row>
    <row r="1509" spans="1:47" x14ac:dyDescent="0.25">
      <c r="A1509" s="10">
        <v>1</v>
      </c>
      <c r="B1509" s="10">
        <v>5300</v>
      </c>
      <c r="D1509" s="10">
        <v>3.5000000000000003E-2</v>
      </c>
      <c r="E1509" s="10">
        <v>15</v>
      </c>
      <c r="F1509" s="10">
        <v>15</v>
      </c>
      <c r="H1509" s="11">
        <v>1E-10</v>
      </c>
      <c r="I1509" s="21"/>
      <c r="J1509" s="21"/>
      <c r="K1509" s="21"/>
      <c r="L1509" s="21"/>
      <c r="M1509" s="21"/>
      <c r="N1509" s="21"/>
      <c r="O1509" s="21"/>
      <c r="P1509" s="10">
        <v>315.75</v>
      </c>
      <c r="Q1509" s="10">
        <v>246.25</v>
      </c>
      <c r="R1509" s="10">
        <v>20.050999999999998</v>
      </c>
      <c r="T1509" s="20"/>
      <c r="V1509" s="20"/>
      <c r="X1509" s="10">
        <v>192.64</v>
      </c>
      <c r="Y1509" s="11">
        <v>-3.3646999999999999E-7</v>
      </c>
      <c r="Z1509" s="10">
        <v>48094</v>
      </c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5">
        <f>H1509*1000000000000000</f>
        <v>100000</v>
      </c>
      <c r="AU1509" s="4">
        <f t="shared" si="23"/>
        <v>80.203999999999994</v>
      </c>
    </row>
    <row r="1510" spans="1:47" x14ac:dyDescent="0.25">
      <c r="A1510" s="10">
        <v>1</v>
      </c>
      <c r="B1510" s="10">
        <v>5400</v>
      </c>
      <c r="D1510" s="10">
        <v>3.5000000000000003E-2</v>
      </c>
      <c r="E1510" s="10">
        <v>15</v>
      </c>
      <c r="F1510" s="10">
        <v>15</v>
      </c>
      <c r="H1510" s="11">
        <v>1E-10</v>
      </c>
      <c r="I1510" s="21"/>
      <c r="J1510" s="21"/>
      <c r="K1510" s="21"/>
      <c r="L1510" s="21"/>
      <c r="M1510" s="21"/>
      <c r="N1510" s="21"/>
      <c r="O1510" s="21"/>
      <c r="P1510" s="10">
        <v>317.83</v>
      </c>
      <c r="Q1510" s="10">
        <v>253.02</v>
      </c>
      <c r="R1510" s="10">
        <v>21.228999999999999</v>
      </c>
      <c r="T1510" s="20"/>
      <c r="V1510" s="20"/>
      <c r="X1510" s="10">
        <v>195.84</v>
      </c>
      <c r="Y1510" s="11">
        <v>-3.5499999999999999E-7</v>
      </c>
      <c r="Z1510" s="10">
        <v>51374</v>
      </c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5">
        <f>H1510*1000000000000000</f>
        <v>100000</v>
      </c>
      <c r="AU1510" s="4">
        <f t="shared" si="23"/>
        <v>84.915999999999997</v>
      </c>
    </row>
    <row r="1511" spans="1:47" x14ac:dyDescent="0.25">
      <c r="A1511" s="10">
        <v>1</v>
      </c>
      <c r="B1511" s="10">
        <v>5500</v>
      </c>
      <c r="D1511" s="10">
        <v>3.5000000000000003E-2</v>
      </c>
      <c r="E1511" s="10">
        <v>15</v>
      </c>
      <c r="F1511" s="10">
        <v>15</v>
      </c>
      <c r="H1511" s="11">
        <v>1E-10</v>
      </c>
      <c r="I1511" s="21"/>
      <c r="J1511" s="21"/>
      <c r="K1511" s="21"/>
      <c r="L1511" s="21"/>
      <c r="M1511" s="21"/>
      <c r="N1511" s="21"/>
      <c r="O1511" s="21"/>
      <c r="P1511" s="10">
        <v>319.93</v>
      </c>
      <c r="Q1511" s="10">
        <v>259.89999999999998</v>
      </c>
      <c r="R1511" s="10">
        <v>22.449000000000002</v>
      </c>
      <c r="T1511" s="20"/>
      <c r="V1511" s="20"/>
      <c r="X1511" s="10">
        <v>199.04</v>
      </c>
      <c r="Y1511" s="11">
        <v>-3.7482000000000002E-7</v>
      </c>
      <c r="Z1511" s="10">
        <v>54745</v>
      </c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5">
        <f>H1511*1000000000000000</f>
        <v>100000</v>
      </c>
      <c r="AU1511" s="4">
        <f t="shared" si="23"/>
        <v>89.796000000000006</v>
      </c>
    </row>
    <row r="1512" spans="1:47" x14ac:dyDescent="0.25">
      <c r="A1512" s="10">
        <v>1</v>
      </c>
      <c r="B1512" s="10">
        <v>5600</v>
      </c>
      <c r="D1512" s="10">
        <v>3.5000000000000003E-2</v>
      </c>
      <c r="E1512" s="10">
        <v>15</v>
      </c>
      <c r="F1512" s="10">
        <v>15</v>
      </c>
      <c r="H1512" s="11">
        <v>1E-10</v>
      </c>
      <c r="I1512" s="21"/>
      <c r="J1512" s="21"/>
      <c r="K1512" s="21"/>
      <c r="L1512" s="21"/>
      <c r="M1512" s="21"/>
      <c r="N1512" s="21"/>
      <c r="O1512" s="21"/>
      <c r="P1512" s="10">
        <v>322.08999999999997</v>
      </c>
      <c r="Q1512" s="10">
        <v>266.93</v>
      </c>
      <c r="R1512" s="10">
        <v>23.712</v>
      </c>
      <c r="T1512" s="20"/>
      <c r="V1512" s="20"/>
      <c r="X1512" s="10">
        <v>202.23</v>
      </c>
      <c r="Y1512" s="11">
        <v>-3.9611999999999998E-7</v>
      </c>
      <c r="Z1512" s="10">
        <v>58205</v>
      </c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5">
        <f>H1512*1000000000000000</f>
        <v>100000</v>
      </c>
      <c r="AU1512" s="4">
        <f t="shared" si="23"/>
        <v>94.847999999999999</v>
      </c>
    </row>
    <row r="1513" spans="1:47" x14ac:dyDescent="0.25">
      <c r="A1513" s="10">
        <v>1</v>
      </c>
      <c r="B1513" s="10">
        <v>5700</v>
      </c>
      <c r="D1513" s="10">
        <v>3.5000000000000003E-2</v>
      </c>
      <c r="E1513" s="10">
        <v>15</v>
      </c>
      <c r="F1513" s="10">
        <v>15</v>
      </c>
      <c r="H1513" s="11">
        <v>1E-10</v>
      </c>
      <c r="I1513" s="21"/>
      <c r="J1513" s="21"/>
      <c r="K1513" s="21"/>
      <c r="L1513" s="21"/>
      <c r="M1513" s="21"/>
      <c r="N1513" s="21"/>
      <c r="O1513" s="21"/>
      <c r="P1513" s="10">
        <v>324.26</v>
      </c>
      <c r="Q1513" s="10">
        <v>274.08999999999997</v>
      </c>
      <c r="R1513" s="10">
        <v>25.018999999999998</v>
      </c>
      <c r="T1513" s="20"/>
      <c r="V1513" s="20"/>
      <c r="X1513" s="10">
        <v>205.41</v>
      </c>
      <c r="Y1513" s="11">
        <v>-4.1893000000000001E-7</v>
      </c>
      <c r="Z1513" s="10">
        <v>61760</v>
      </c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5">
        <f>H1513*1000000000000000</f>
        <v>100000</v>
      </c>
      <c r="AU1513" s="4">
        <f t="shared" si="23"/>
        <v>100.07599999999999</v>
      </c>
    </row>
    <row r="1514" spans="1:47" x14ac:dyDescent="0.25">
      <c r="A1514" s="10">
        <v>1</v>
      </c>
      <c r="B1514" s="10">
        <v>5800</v>
      </c>
      <c r="D1514" s="10">
        <v>3.5000000000000003E-2</v>
      </c>
      <c r="E1514" s="10">
        <v>15</v>
      </c>
      <c r="F1514" s="10">
        <v>15</v>
      </c>
      <c r="H1514" s="11">
        <v>1E-10</v>
      </c>
      <c r="I1514" s="21"/>
      <c r="J1514" s="21"/>
      <c r="K1514" s="21"/>
      <c r="L1514" s="21"/>
      <c r="M1514" s="21"/>
      <c r="N1514" s="21"/>
      <c r="O1514" s="21"/>
      <c r="P1514" s="10">
        <v>326.47000000000003</v>
      </c>
      <c r="Q1514" s="10">
        <v>281.39999999999998</v>
      </c>
      <c r="R1514" s="10">
        <v>26.372</v>
      </c>
      <c r="T1514" s="20"/>
      <c r="V1514" s="20"/>
      <c r="X1514" s="10">
        <v>208.59</v>
      </c>
      <c r="Y1514" s="11">
        <v>-4.4342999999999999E-7</v>
      </c>
      <c r="Z1514" s="10">
        <v>65410</v>
      </c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5">
        <f>H1514*1000000000000000</f>
        <v>100000</v>
      </c>
      <c r="AU1514" s="4">
        <f t="shared" si="23"/>
        <v>105.488</v>
      </c>
    </row>
    <row r="1515" spans="1:47" x14ac:dyDescent="0.25">
      <c r="A1515" s="10">
        <v>1</v>
      </c>
      <c r="B1515" s="10">
        <v>5900</v>
      </c>
      <c r="D1515" s="10">
        <v>3.5000000000000003E-2</v>
      </c>
      <c r="E1515" s="10">
        <v>15</v>
      </c>
      <c r="F1515" s="10">
        <v>15</v>
      </c>
      <c r="H1515" s="11">
        <v>1E-10</v>
      </c>
      <c r="I1515" s="21"/>
      <c r="J1515" s="21"/>
      <c r="K1515" s="21"/>
      <c r="L1515" s="21"/>
      <c r="M1515" s="21"/>
      <c r="N1515" s="21"/>
      <c r="O1515" s="21"/>
      <c r="P1515" s="10">
        <v>328.72</v>
      </c>
      <c r="Q1515" s="10">
        <v>288.85000000000002</v>
      </c>
      <c r="R1515" s="10">
        <v>27.771999999999998</v>
      </c>
      <c r="T1515" s="20"/>
      <c r="V1515" s="20"/>
      <c r="X1515" s="10">
        <v>211.76</v>
      </c>
      <c r="Y1515" s="11">
        <v>-4.6974999999999998E-7</v>
      </c>
      <c r="Z1515" s="10">
        <v>69156</v>
      </c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5">
        <f>H1515*1000000000000000</f>
        <v>100000</v>
      </c>
      <c r="AU1515" s="4">
        <f t="shared" si="23"/>
        <v>111.08799999999999</v>
      </c>
    </row>
    <row r="1516" spans="1:47" x14ac:dyDescent="0.25">
      <c r="A1516" s="10">
        <v>1</v>
      </c>
      <c r="B1516" s="10">
        <v>6000</v>
      </c>
      <c r="D1516" s="10">
        <v>3.5000000000000003E-2</v>
      </c>
      <c r="E1516" s="10">
        <v>15</v>
      </c>
      <c r="F1516" s="10">
        <v>15</v>
      </c>
      <c r="H1516" s="11">
        <v>1E-10</v>
      </c>
      <c r="I1516" s="21"/>
      <c r="J1516" s="21"/>
      <c r="K1516" s="21"/>
      <c r="L1516" s="21"/>
      <c r="M1516" s="21"/>
      <c r="N1516" s="21"/>
      <c r="O1516" s="21"/>
      <c r="P1516" s="10">
        <v>330.98</v>
      </c>
      <c r="Q1516" s="10">
        <v>296.45</v>
      </c>
      <c r="R1516" s="10">
        <v>29.219000000000001</v>
      </c>
      <c r="T1516" s="20"/>
      <c r="V1516" s="20"/>
      <c r="X1516" s="10">
        <v>214.92</v>
      </c>
      <c r="Y1516" s="11">
        <v>-4.9800000000000004E-7</v>
      </c>
      <c r="Z1516" s="10">
        <v>73001</v>
      </c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5">
        <f>H1516*1000000000000000</f>
        <v>100000</v>
      </c>
      <c r="AU1516" s="4">
        <f t="shared" si="23"/>
        <v>116.876</v>
      </c>
    </row>
    <row r="1517" spans="1:47" x14ac:dyDescent="0.25">
      <c r="A1517" s="10">
        <v>1</v>
      </c>
      <c r="B1517" s="10">
        <v>6100</v>
      </c>
      <c r="D1517" s="10">
        <v>3.5000000000000003E-2</v>
      </c>
      <c r="E1517" s="10">
        <v>15</v>
      </c>
      <c r="F1517" s="10">
        <v>15</v>
      </c>
      <c r="H1517" s="11">
        <v>1E-10</v>
      </c>
      <c r="I1517" s="21"/>
      <c r="J1517" s="21"/>
      <c r="K1517" s="21"/>
      <c r="L1517" s="21"/>
      <c r="M1517" s="21"/>
      <c r="N1517" s="21"/>
      <c r="O1517" s="21"/>
      <c r="P1517" s="10">
        <v>333.28</v>
      </c>
      <c r="Q1517" s="10">
        <v>304.2</v>
      </c>
      <c r="R1517" s="10">
        <v>30.715</v>
      </c>
      <c r="T1517" s="20"/>
      <c r="V1517" s="20"/>
      <c r="X1517" s="10">
        <v>218.07</v>
      </c>
      <c r="Y1517" s="11">
        <v>-5.2837999999999997E-7</v>
      </c>
      <c r="Z1517" s="10">
        <v>76946</v>
      </c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5">
        <f>H1517*1000000000000000</f>
        <v>100000</v>
      </c>
      <c r="AU1517" s="4">
        <f t="shared" si="23"/>
        <v>122.86</v>
      </c>
    </row>
    <row r="1518" spans="1:47" x14ac:dyDescent="0.25">
      <c r="A1518" s="10">
        <v>1</v>
      </c>
      <c r="B1518" s="10">
        <v>6200</v>
      </c>
      <c r="D1518" s="10">
        <v>3.5000000000000003E-2</v>
      </c>
      <c r="E1518" s="10">
        <v>15</v>
      </c>
      <c r="F1518" s="10">
        <v>15</v>
      </c>
      <c r="H1518" s="11">
        <v>1E-10</v>
      </c>
      <c r="I1518" s="21"/>
      <c r="J1518" s="21"/>
      <c r="K1518" s="21"/>
      <c r="L1518" s="21"/>
      <c r="M1518" s="21"/>
      <c r="N1518" s="21"/>
      <c r="O1518" s="21"/>
      <c r="P1518" s="10">
        <v>335.62</v>
      </c>
      <c r="Q1518" s="10">
        <v>312.11</v>
      </c>
      <c r="R1518" s="10">
        <v>32.262999999999998</v>
      </c>
      <c r="T1518" s="20"/>
      <c r="V1518" s="20"/>
      <c r="X1518" s="10">
        <v>221.21</v>
      </c>
      <c r="Y1518" s="11">
        <v>-5.6108999999999995E-7</v>
      </c>
      <c r="Z1518" s="10">
        <v>80991</v>
      </c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5">
        <f>H1518*1000000000000000</f>
        <v>100000</v>
      </c>
      <c r="AU1518" s="4">
        <f t="shared" si="23"/>
        <v>129.05199999999999</v>
      </c>
    </row>
    <row r="1519" spans="1:47" x14ac:dyDescent="0.25">
      <c r="A1519" s="10">
        <v>1</v>
      </c>
      <c r="B1519" s="10">
        <v>6300</v>
      </c>
      <c r="D1519" s="10">
        <v>3.5000000000000003E-2</v>
      </c>
      <c r="E1519" s="10">
        <v>15</v>
      </c>
      <c r="F1519" s="10">
        <v>15</v>
      </c>
      <c r="H1519" s="11">
        <v>1E-10</v>
      </c>
      <c r="I1519" s="21"/>
      <c r="J1519" s="21"/>
      <c r="K1519" s="21"/>
      <c r="L1519" s="21"/>
      <c r="M1519" s="21"/>
      <c r="N1519" s="21"/>
      <c r="O1519" s="21"/>
      <c r="P1519" s="10">
        <v>337.98</v>
      </c>
      <c r="Q1519" s="10">
        <v>320.17</v>
      </c>
      <c r="R1519" s="10">
        <v>33.862000000000002</v>
      </c>
      <c r="T1519" s="20"/>
      <c r="V1519" s="20"/>
      <c r="X1519" s="10">
        <v>224.35</v>
      </c>
      <c r="Y1519" s="11">
        <v>-5.9624000000000005E-7</v>
      </c>
      <c r="Z1519" s="10">
        <v>85142</v>
      </c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5">
        <f>H1519*1000000000000000</f>
        <v>100000</v>
      </c>
      <c r="AU1519" s="4">
        <f t="shared" si="23"/>
        <v>135.44800000000001</v>
      </c>
    </row>
    <row r="1520" spans="1:47" x14ac:dyDescent="0.25">
      <c r="A1520" s="10">
        <v>1</v>
      </c>
      <c r="B1520" s="10">
        <v>6400</v>
      </c>
      <c r="D1520" s="10">
        <v>3.5000000000000003E-2</v>
      </c>
      <c r="E1520" s="10">
        <v>15</v>
      </c>
      <c r="F1520" s="10">
        <v>15</v>
      </c>
      <c r="H1520" s="11">
        <v>1E-10</v>
      </c>
      <c r="I1520" s="21"/>
      <c r="J1520" s="21"/>
      <c r="K1520" s="21"/>
      <c r="L1520" s="21"/>
      <c r="M1520" s="21"/>
      <c r="N1520" s="21"/>
      <c r="O1520" s="21"/>
      <c r="P1520" s="10">
        <v>340.37</v>
      </c>
      <c r="Q1520" s="10">
        <v>328.4</v>
      </c>
      <c r="R1520" s="10">
        <v>35.515000000000001</v>
      </c>
      <c r="T1520" s="20"/>
      <c r="V1520" s="20"/>
      <c r="X1520" s="10">
        <v>227.48</v>
      </c>
      <c r="Y1520" s="11">
        <v>-6.3410999999999995E-7</v>
      </c>
      <c r="Z1520" s="10">
        <v>89396</v>
      </c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5">
        <f>H1520*1000000000000000</f>
        <v>100000</v>
      </c>
      <c r="AU1520" s="4">
        <f t="shared" si="23"/>
        <v>142.06</v>
      </c>
    </row>
    <row r="1521" spans="1:47" x14ac:dyDescent="0.25">
      <c r="A1521" s="10">
        <v>1</v>
      </c>
      <c r="B1521" s="10">
        <v>6500</v>
      </c>
      <c r="D1521" s="10">
        <v>3.5000000000000003E-2</v>
      </c>
      <c r="E1521" s="10">
        <v>15</v>
      </c>
      <c r="F1521" s="10">
        <v>15</v>
      </c>
      <c r="H1521" s="11">
        <v>1E-10</v>
      </c>
      <c r="I1521" s="21"/>
      <c r="J1521" s="21"/>
      <c r="K1521" s="21"/>
      <c r="L1521" s="21"/>
      <c r="M1521" s="21"/>
      <c r="N1521" s="21"/>
      <c r="O1521" s="21"/>
      <c r="P1521" s="10">
        <v>342.77</v>
      </c>
      <c r="Q1521" s="10">
        <v>336.78</v>
      </c>
      <c r="R1521" s="10">
        <v>37.220999999999997</v>
      </c>
      <c r="T1521" s="20"/>
      <c r="V1521" s="20"/>
      <c r="X1521" s="10">
        <v>230.6</v>
      </c>
      <c r="Y1521" s="11">
        <v>-6.7484000000000003E-7</v>
      </c>
      <c r="Z1521" s="10">
        <v>93760</v>
      </c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5">
        <f>H1521*1000000000000000</f>
        <v>100000</v>
      </c>
      <c r="AU1521" s="4">
        <f t="shared" si="23"/>
        <v>148.88399999999999</v>
      </c>
    </row>
    <row r="1522" spans="1:47" x14ac:dyDescent="0.25">
      <c r="A1522" s="10">
        <v>1</v>
      </c>
      <c r="B1522" s="10">
        <v>6600</v>
      </c>
      <c r="D1522" s="10">
        <v>3.5000000000000003E-2</v>
      </c>
      <c r="E1522" s="10">
        <v>15</v>
      </c>
      <c r="F1522" s="10">
        <v>15</v>
      </c>
      <c r="H1522" s="11">
        <v>1E-10</v>
      </c>
      <c r="I1522" s="21"/>
      <c r="J1522" s="21"/>
      <c r="K1522" s="21"/>
      <c r="L1522" s="21"/>
      <c r="M1522" s="21"/>
      <c r="N1522" s="21"/>
      <c r="O1522" s="21"/>
      <c r="P1522" s="10">
        <v>345.2</v>
      </c>
      <c r="Q1522" s="10">
        <v>345.33</v>
      </c>
      <c r="R1522" s="10">
        <v>38.984000000000002</v>
      </c>
      <c r="T1522" s="20"/>
      <c r="V1522" s="20"/>
      <c r="X1522" s="10">
        <v>233.72</v>
      </c>
      <c r="Y1522" s="11">
        <v>-7.1875E-7</v>
      </c>
      <c r="Z1522" s="10">
        <v>98231</v>
      </c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5">
        <f>H1522*1000000000000000</f>
        <v>100000</v>
      </c>
      <c r="AU1522" s="4">
        <f t="shared" si="23"/>
        <v>155.93600000000001</v>
      </c>
    </row>
    <row r="1523" spans="1:47" x14ac:dyDescent="0.25">
      <c r="A1523" s="10">
        <v>1</v>
      </c>
      <c r="B1523" s="10">
        <v>6700</v>
      </c>
      <c r="D1523" s="10">
        <v>3.5000000000000003E-2</v>
      </c>
      <c r="E1523" s="10">
        <v>15</v>
      </c>
      <c r="F1523" s="10">
        <v>15</v>
      </c>
      <c r="H1523" s="11">
        <v>1E-10</v>
      </c>
      <c r="I1523" s="21"/>
      <c r="J1523" s="21"/>
      <c r="K1523" s="21"/>
      <c r="L1523" s="21"/>
      <c r="M1523" s="21"/>
      <c r="N1523" s="21"/>
      <c r="O1523" s="21"/>
      <c r="P1523" s="10">
        <v>347.65</v>
      </c>
      <c r="Q1523" s="10">
        <v>354.04</v>
      </c>
      <c r="R1523" s="10">
        <v>40.804000000000002</v>
      </c>
      <c r="T1523" s="20"/>
      <c r="V1523" s="20"/>
      <c r="X1523" s="10">
        <v>236.82</v>
      </c>
      <c r="Y1523" s="11">
        <v>-7.6604999999999995E-7</v>
      </c>
      <c r="Z1523" s="11">
        <v>102810</v>
      </c>
      <c r="AA1523" s="21"/>
      <c r="AB1523" s="21"/>
      <c r="AC1523" s="21"/>
      <c r="AD1523" s="21"/>
      <c r="AE1523" s="21"/>
      <c r="AF1523" s="21"/>
      <c r="AG1523" s="21"/>
      <c r="AH1523" s="21"/>
      <c r="AI1523" s="21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5">
        <f>H1523*1000000000000000</f>
        <v>100000</v>
      </c>
      <c r="AU1523" s="4">
        <f t="shared" si="23"/>
        <v>163.21600000000001</v>
      </c>
    </row>
    <row r="1524" spans="1:47" x14ac:dyDescent="0.25">
      <c r="A1524" s="10">
        <v>1</v>
      </c>
      <c r="B1524" s="10">
        <v>6800</v>
      </c>
      <c r="D1524" s="10">
        <v>3.5000000000000003E-2</v>
      </c>
      <c r="E1524" s="10">
        <v>15</v>
      </c>
      <c r="F1524" s="10">
        <v>15</v>
      </c>
      <c r="H1524" s="11">
        <v>1E-10</v>
      </c>
      <c r="I1524" s="21"/>
      <c r="J1524" s="21"/>
      <c r="K1524" s="21"/>
      <c r="L1524" s="21"/>
      <c r="M1524" s="21"/>
      <c r="N1524" s="21"/>
      <c r="O1524" s="21"/>
      <c r="P1524" s="10">
        <v>350.13</v>
      </c>
      <c r="Q1524" s="10">
        <v>362.94</v>
      </c>
      <c r="R1524" s="10">
        <v>42.685000000000002</v>
      </c>
      <c r="T1524" s="20"/>
      <c r="V1524" s="20"/>
      <c r="X1524" s="10">
        <v>239.92</v>
      </c>
      <c r="Y1524" s="11">
        <v>-8.1712E-7</v>
      </c>
      <c r="Z1524" s="11">
        <v>107500</v>
      </c>
      <c r="AA1524" s="21"/>
      <c r="AB1524" s="21"/>
      <c r="AC1524" s="21"/>
      <c r="AD1524" s="21"/>
      <c r="AE1524" s="21"/>
      <c r="AF1524" s="21"/>
      <c r="AG1524" s="21"/>
      <c r="AH1524" s="21"/>
      <c r="AI1524" s="21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5">
        <f>H1524*1000000000000000</f>
        <v>100000</v>
      </c>
      <c r="AU1524" s="4">
        <f t="shared" si="23"/>
        <v>170.74</v>
      </c>
    </row>
    <row r="1525" spans="1:47" x14ac:dyDescent="0.25">
      <c r="A1525" s="10">
        <v>1</v>
      </c>
      <c r="B1525" s="10">
        <v>6900</v>
      </c>
      <c r="D1525" s="10">
        <v>3.5000000000000003E-2</v>
      </c>
      <c r="E1525" s="10">
        <v>15</v>
      </c>
      <c r="F1525" s="10">
        <v>15</v>
      </c>
      <c r="H1525" s="11">
        <v>1E-10</v>
      </c>
      <c r="I1525" s="21"/>
      <c r="J1525" s="21"/>
      <c r="K1525" s="21"/>
      <c r="L1525" s="21"/>
      <c r="M1525" s="21"/>
      <c r="N1525" s="21"/>
      <c r="O1525" s="21"/>
      <c r="P1525" s="10">
        <v>352.64</v>
      </c>
      <c r="Q1525" s="10">
        <v>372.02</v>
      </c>
      <c r="R1525" s="10">
        <v>44.625999999999998</v>
      </c>
      <c r="T1525" s="20"/>
      <c r="V1525" s="20"/>
      <c r="X1525" s="10">
        <v>243</v>
      </c>
      <c r="Y1525" s="11">
        <v>-8.7227000000000001E-7</v>
      </c>
      <c r="Z1525" s="11">
        <v>112310</v>
      </c>
      <c r="AA1525" s="21"/>
      <c r="AB1525" s="21"/>
      <c r="AC1525" s="21"/>
      <c r="AD1525" s="21"/>
      <c r="AE1525" s="21"/>
      <c r="AF1525" s="21"/>
      <c r="AG1525" s="21"/>
      <c r="AH1525" s="21"/>
      <c r="AI1525" s="21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5">
        <f>H1525*1000000000000000</f>
        <v>100000</v>
      </c>
      <c r="AU1525" s="4">
        <f t="shared" si="23"/>
        <v>178.50399999999999</v>
      </c>
    </row>
    <row r="1526" spans="1:47" x14ac:dyDescent="0.25">
      <c r="A1526" s="10">
        <v>1</v>
      </c>
      <c r="B1526" s="10">
        <v>7000</v>
      </c>
      <c r="D1526" s="10">
        <v>3.5000000000000003E-2</v>
      </c>
      <c r="E1526" s="10">
        <v>15</v>
      </c>
      <c r="F1526" s="10">
        <v>15</v>
      </c>
      <c r="H1526" s="11">
        <v>1E-10</v>
      </c>
      <c r="I1526" s="21"/>
      <c r="J1526" s="21"/>
      <c r="K1526" s="21"/>
      <c r="L1526" s="21"/>
      <c r="M1526" s="21"/>
      <c r="N1526" s="21"/>
      <c r="O1526" s="21"/>
      <c r="P1526" s="10">
        <v>355.17</v>
      </c>
      <c r="Q1526" s="10">
        <v>381.28</v>
      </c>
      <c r="R1526" s="10">
        <v>46.63</v>
      </c>
      <c r="T1526" s="20"/>
      <c r="V1526" s="20"/>
      <c r="X1526" s="10">
        <v>246.08</v>
      </c>
      <c r="Y1526" s="11">
        <v>-9.3177000000000004E-7</v>
      </c>
      <c r="Z1526" s="11">
        <v>117220</v>
      </c>
      <c r="AA1526" s="21"/>
      <c r="AB1526" s="21"/>
      <c r="AC1526" s="21"/>
      <c r="AD1526" s="21"/>
      <c r="AE1526" s="21"/>
      <c r="AF1526" s="21"/>
      <c r="AG1526" s="21"/>
      <c r="AH1526" s="21"/>
      <c r="AI1526" s="21"/>
      <c r="AJ1526" s="21"/>
      <c r="AK1526" s="21"/>
      <c r="AL1526" s="21"/>
      <c r="AM1526" s="21"/>
      <c r="AN1526" s="21"/>
      <c r="AO1526" s="21"/>
      <c r="AP1526" s="21"/>
      <c r="AQ1526" s="21"/>
      <c r="AR1526" s="21"/>
      <c r="AS1526" s="21"/>
      <c r="AT1526" s="5">
        <f>H1526*1000000000000000</f>
        <v>100000</v>
      </c>
      <c r="AU1526" s="4">
        <f t="shared" si="23"/>
        <v>186.52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5" x14ac:dyDescent="0.25"/>
  <sheetData>
    <row r="1" spans="1:4" x14ac:dyDescent="0.25">
      <c r="A1" s="8" t="s">
        <v>15</v>
      </c>
    </row>
    <row r="2" spans="1:4" s="8" customFormat="1" ht="45" x14ac:dyDescent="0.25">
      <c r="A2" s="2" t="s">
        <v>19</v>
      </c>
      <c r="B2" s="2" t="s">
        <v>18</v>
      </c>
      <c r="C2" s="2" t="s">
        <v>16</v>
      </c>
      <c r="D2" s="2" t="s">
        <v>17</v>
      </c>
    </row>
    <row r="3" spans="1:4" x14ac:dyDescent="0.25">
      <c r="A3">
        <v>1000</v>
      </c>
      <c r="B3">
        <f>14.42*EXP(-A3/358)</f>
        <v>0.88277938427489611</v>
      </c>
      <c r="C3">
        <v>300</v>
      </c>
      <c r="D3" s="5">
        <f>C3*B3</f>
        <v>264.83381528246883</v>
      </c>
    </row>
    <row r="4" spans="1:4" s="8" customFormat="1" x14ac:dyDescent="0.25">
      <c r="A4" s="8">
        <v>1350</v>
      </c>
      <c r="B4" s="8">
        <f>14.42*EXP(-A4/358)</f>
        <v>0.33209520510369506</v>
      </c>
      <c r="C4" s="8">
        <v>300</v>
      </c>
      <c r="D4" s="5">
        <f>C4*B4</f>
        <v>99.628561531108517</v>
      </c>
    </row>
    <row r="5" spans="1:4" x14ac:dyDescent="0.25">
      <c r="A5">
        <v>1500</v>
      </c>
      <c r="B5" s="8">
        <f t="shared" ref="B5:B12" si="0">14.42*EXP(-A5/358)</f>
        <v>0.21842162985418698</v>
      </c>
      <c r="C5" s="8">
        <v>300</v>
      </c>
      <c r="D5" s="5">
        <f t="shared" ref="D5:D12" si="1">C5*B5</f>
        <v>65.526488956256088</v>
      </c>
    </row>
    <row r="6" spans="1:4" x14ac:dyDescent="0.25">
      <c r="A6">
        <v>2000</v>
      </c>
      <c r="B6" s="8">
        <f t="shared" si="0"/>
        <v>5.4042957094366476E-2</v>
      </c>
      <c r="C6" s="8">
        <v>300</v>
      </c>
      <c r="D6" s="5">
        <f t="shared" si="1"/>
        <v>16.212887128309944</v>
      </c>
    </row>
    <row r="7" spans="1:4" x14ac:dyDescent="0.25">
      <c r="A7">
        <v>2500</v>
      </c>
      <c r="B7" s="8">
        <f t="shared" si="0"/>
        <v>1.3371575028779364E-2</v>
      </c>
      <c r="C7" s="8">
        <v>300</v>
      </c>
      <c r="D7" s="5">
        <f t="shared" si="1"/>
        <v>4.0114725086338092</v>
      </c>
    </row>
    <row r="8" spans="1:4" x14ac:dyDescent="0.25">
      <c r="A8">
        <v>3000</v>
      </c>
      <c r="B8" s="8">
        <f t="shared" si="0"/>
        <v>3.3084610532704206E-3</v>
      </c>
      <c r="C8" s="8">
        <v>300</v>
      </c>
      <c r="D8" s="5">
        <f t="shared" si="1"/>
        <v>0.99253831598112618</v>
      </c>
    </row>
    <row r="9" spans="1:4" x14ac:dyDescent="0.25">
      <c r="A9">
        <v>3500</v>
      </c>
      <c r="B9" s="8">
        <f t="shared" si="0"/>
        <v>8.1859575386209588E-4</v>
      </c>
      <c r="C9" s="8">
        <v>300</v>
      </c>
      <c r="D9" s="5">
        <f t="shared" si="1"/>
        <v>0.24557872615862877</v>
      </c>
    </row>
    <row r="10" spans="1:4" x14ac:dyDescent="0.25">
      <c r="A10">
        <v>4000</v>
      </c>
      <c r="B10" s="8">
        <f t="shared" si="0"/>
        <v>2.0254099941078611E-4</v>
      </c>
      <c r="C10" s="8">
        <v>300</v>
      </c>
      <c r="D10" s="5">
        <f t="shared" si="1"/>
        <v>6.0762299823235832E-2</v>
      </c>
    </row>
    <row r="11" spans="1:4" x14ac:dyDescent="0.25">
      <c r="A11">
        <v>4500</v>
      </c>
      <c r="B11" s="8">
        <f t="shared" si="0"/>
        <v>5.0113693173677209E-5</v>
      </c>
      <c r="C11" s="8">
        <v>300</v>
      </c>
      <c r="D11" s="5">
        <f t="shared" si="1"/>
        <v>1.5034107952103163E-2</v>
      </c>
    </row>
    <row r="12" spans="1:4" x14ac:dyDescent="0.25">
      <c r="A12">
        <v>5000</v>
      </c>
      <c r="B12" s="8">
        <f t="shared" si="0"/>
        <v>1.2399377167148119E-5</v>
      </c>
      <c r="C12" s="8">
        <v>300</v>
      </c>
      <c r="D12" s="5">
        <f t="shared" si="1"/>
        <v>3.7198131501444357E-3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CO2</vt:lpstr>
      <vt:lpstr>Water (R245fa)</vt:lpstr>
      <vt:lpstr>CH_Perm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BA</cp:lastModifiedBy>
  <dcterms:created xsi:type="dcterms:W3CDTF">2020-02-05T18:22:34Z</dcterms:created>
  <dcterms:modified xsi:type="dcterms:W3CDTF">2020-07-28T13:52:36Z</dcterms:modified>
</cp:coreProperties>
</file>