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CsDatos_PSOL\Análisis Electoral\"/>
    </mc:Choice>
  </mc:AlternateContent>
  <xr:revisionPtr revIDLastSave="0" documentId="8_{0B96B43D-85F8-4A5D-AF48-34EB4A72707B}" xr6:coauthVersionLast="47" xr6:coauthVersionMax="47" xr10:uidLastSave="{00000000-0000-0000-0000-000000000000}"/>
  <bookViews>
    <workbookView xWindow="-120" yWindow="-120" windowWidth="29040" windowHeight="15840" xr2:uid="{581AFB38-20B9-467B-A362-76DBDDECDBD8}"/>
  </bookViews>
  <sheets>
    <sheet name="Comunas" sheetId="3" r:id="rId1"/>
    <sheet name="Regiones" sheetId="1" r:id="rId2"/>
    <sheet name="Distritos R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7" i="3" l="1"/>
  <c r="F347" i="3"/>
  <c r="G347" i="3"/>
  <c r="M347" i="3" s="1"/>
  <c r="H347" i="3"/>
  <c r="L346" i="3"/>
  <c r="F346" i="3"/>
  <c r="G346" i="3" s="1"/>
  <c r="L345" i="3"/>
  <c r="F345" i="3"/>
  <c r="G345" i="3" s="1"/>
  <c r="L344" i="3"/>
  <c r="F344" i="3"/>
  <c r="G344" i="3" s="1"/>
  <c r="L343" i="3"/>
  <c r="F343" i="3"/>
  <c r="G343" i="3" s="1"/>
  <c r="L342" i="3"/>
  <c r="F342" i="3"/>
  <c r="G342" i="3" s="1"/>
  <c r="L341" i="3"/>
  <c r="F341" i="3"/>
  <c r="G341" i="3"/>
  <c r="H341" i="3"/>
  <c r="M341" i="3" s="1"/>
  <c r="L340" i="3"/>
  <c r="F340" i="3"/>
  <c r="G340" i="3" s="1"/>
  <c r="L339" i="3"/>
  <c r="F339" i="3"/>
  <c r="G339" i="3" s="1"/>
  <c r="L338" i="3"/>
  <c r="F338" i="3"/>
  <c r="G338" i="3" s="1"/>
  <c r="L337" i="3"/>
  <c r="F337" i="3"/>
  <c r="G337" i="3" s="1"/>
  <c r="L336" i="3"/>
  <c r="F336" i="3"/>
  <c r="G336" i="3" s="1"/>
  <c r="L335" i="3"/>
  <c r="F335" i="3"/>
  <c r="G335" i="3" s="1"/>
  <c r="L334" i="3"/>
  <c r="F334" i="3"/>
  <c r="H334" i="3" s="1"/>
  <c r="M334" i="3" s="1"/>
  <c r="G334" i="3"/>
  <c r="L333" i="3"/>
  <c r="F333" i="3"/>
  <c r="G333" i="3" s="1"/>
  <c r="L332" i="3"/>
  <c r="F332" i="3"/>
  <c r="G332" i="3" s="1"/>
  <c r="M332" i="3" s="1"/>
  <c r="H332" i="3"/>
  <c r="L331" i="3"/>
  <c r="F331" i="3"/>
  <c r="G331" i="3" s="1"/>
  <c r="L330" i="3"/>
  <c r="F330" i="3"/>
  <c r="G330" i="3" s="1"/>
  <c r="L329" i="3"/>
  <c r="F329" i="3"/>
  <c r="H329" i="3" s="1"/>
  <c r="L328" i="3"/>
  <c r="F328" i="3"/>
  <c r="G328" i="3" s="1"/>
  <c r="L327" i="3"/>
  <c r="F327" i="3"/>
  <c r="G327" i="3"/>
  <c r="H327" i="3"/>
  <c r="M327" i="3" s="1"/>
  <c r="L326" i="3"/>
  <c r="F326" i="3"/>
  <c r="G326" i="3" s="1"/>
  <c r="L325" i="3"/>
  <c r="F325" i="3"/>
  <c r="G325" i="3" s="1"/>
  <c r="L324" i="3"/>
  <c r="F324" i="3"/>
  <c r="G324" i="3" s="1"/>
  <c r="M324" i="3" s="1"/>
  <c r="H324" i="3"/>
  <c r="L323" i="3"/>
  <c r="F323" i="3"/>
  <c r="G323" i="3" s="1"/>
  <c r="L322" i="3"/>
  <c r="F322" i="3"/>
  <c r="G322" i="3" s="1"/>
  <c r="L321" i="3"/>
  <c r="F321" i="3"/>
  <c r="G321" i="3" s="1"/>
  <c r="M321" i="3" s="1"/>
  <c r="H321" i="3"/>
  <c r="L320" i="3"/>
  <c r="F320" i="3"/>
  <c r="G320" i="3" s="1"/>
  <c r="L319" i="3"/>
  <c r="F319" i="3"/>
  <c r="G319" i="3" s="1"/>
  <c r="L318" i="3"/>
  <c r="F318" i="3"/>
  <c r="G318" i="3" s="1"/>
  <c r="L317" i="3"/>
  <c r="F317" i="3"/>
  <c r="G317" i="3" s="1"/>
  <c r="L316" i="3"/>
  <c r="F316" i="3"/>
  <c r="G316" i="3"/>
  <c r="H316" i="3"/>
  <c r="M316" i="3" s="1"/>
  <c r="L315" i="3"/>
  <c r="F315" i="3"/>
  <c r="G315" i="3" s="1"/>
  <c r="L314" i="3"/>
  <c r="F314" i="3"/>
  <c r="G314" i="3" s="1"/>
  <c r="L313" i="3"/>
  <c r="F313" i="3"/>
  <c r="G313" i="3" s="1"/>
  <c r="L312" i="3"/>
  <c r="F312" i="3"/>
  <c r="G312" i="3" s="1"/>
  <c r="L311" i="3"/>
  <c r="F311" i="3"/>
  <c r="G311" i="3" s="1"/>
  <c r="L310" i="3"/>
  <c r="F310" i="3"/>
  <c r="G310" i="3" s="1"/>
  <c r="L309" i="3"/>
  <c r="F309" i="3"/>
  <c r="G309" i="3" s="1"/>
  <c r="L308" i="3"/>
  <c r="F308" i="3"/>
  <c r="H308" i="3" s="1"/>
  <c r="M308" i="3" s="1"/>
  <c r="G308" i="3"/>
  <c r="L307" i="3"/>
  <c r="F307" i="3"/>
  <c r="G307" i="3" s="1"/>
  <c r="L306" i="3"/>
  <c r="F306" i="3"/>
  <c r="G306" i="3" s="1"/>
  <c r="L305" i="3"/>
  <c r="F305" i="3"/>
  <c r="G305" i="3" s="1"/>
  <c r="L304" i="3"/>
  <c r="F304" i="3"/>
  <c r="G304" i="3" s="1"/>
  <c r="L303" i="3"/>
  <c r="F303" i="3"/>
  <c r="G303" i="3" s="1"/>
  <c r="H303" i="3"/>
  <c r="M303" i="3" s="1"/>
  <c r="L302" i="3"/>
  <c r="F302" i="3"/>
  <c r="G302" i="3" s="1"/>
  <c r="L301" i="3"/>
  <c r="F301" i="3"/>
  <c r="G301" i="3" s="1"/>
  <c r="L300" i="3"/>
  <c r="F300" i="3"/>
  <c r="G300" i="3" s="1"/>
  <c r="L299" i="3"/>
  <c r="F299" i="3"/>
  <c r="G299" i="3" s="1"/>
  <c r="L298" i="3"/>
  <c r="F298" i="3"/>
  <c r="G298" i="3" s="1"/>
  <c r="L297" i="3"/>
  <c r="F297" i="3"/>
  <c r="H297" i="3" s="1"/>
  <c r="M297" i="3" s="1"/>
  <c r="G297" i="3"/>
  <c r="L296" i="3"/>
  <c r="F296" i="3"/>
  <c r="H296" i="3" s="1"/>
  <c r="L295" i="3"/>
  <c r="F295" i="3"/>
  <c r="G295" i="3" s="1"/>
  <c r="M295" i="3" s="1"/>
  <c r="H295" i="3"/>
  <c r="L294" i="3"/>
  <c r="F294" i="3"/>
  <c r="G294" i="3" s="1"/>
  <c r="L293" i="3"/>
  <c r="F293" i="3"/>
  <c r="G293" i="3" s="1"/>
  <c r="L292" i="3"/>
  <c r="F292" i="3"/>
  <c r="G292" i="3" s="1"/>
  <c r="L291" i="3"/>
  <c r="F291" i="3"/>
  <c r="G291" i="3" s="1"/>
  <c r="H291" i="3"/>
  <c r="M291" i="3" s="1"/>
  <c r="L290" i="3"/>
  <c r="F290" i="3"/>
  <c r="G290" i="3" s="1"/>
  <c r="L289" i="3"/>
  <c r="F289" i="3"/>
  <c r="G289" i="3" s="1"/>
  <c r="L288" i="3"/>
  <c r="F288" i="3"/>
  <c r="G288" i="3" s="1"/>
  <c r="L287" i="3"/>
  <c r="F287" i="3"/>
  <c r="H287" i="3" s="1"/>
  <c r="M287" i="3" s="1"/>
  <c r="G287" i="3"/>
  <c r="L286" i="3"/>
  <c r="F286" i="3"/>
  <c r="H286" i="3" s="1"/>
  <c r="M286" i="3" s="1"/>
  <c r="G286" i="3"/>
  <c r="L285" i="3"/>
  <c r="F285" i="3"/>
  <c r="G285" i="3"/>
  <c r="H285" i="3"/>
  <c r="M285" i="3"/>
  <c r="H346" i="3" l="1"/>
  <c r="M346" i="3" s="1"/>
  <c r="H345" i="3"/>
  <c r="M345" i="3" s="1"/>
  <c r="H344" i="3"/>
  <c r="M344" i="3" s="1"/>
  <c r="H343" i="3"/>
  <c r="M343" i="3" s="1"/>
  <c r="H342" i="3"/>
  <c r="M342" i="3" s="1"/>
  <c r="H340" i="3"/>
  <c r="M340" i="3" s="1"/>
  <c r="H339" i="3"/>
  <c r="M339" i="3" s="1"/>
  <c r="H338" i="3"/>
  <c r="M338" i="3" s="1"/>
  <c r="H337" i="3"/>
  <c r="M337" i="3" s="1"/>
  <c r="H336" i="3"/>
  <c r="M336" i="3" s="1"/>
  <c r="H335" i="3"/>
  <c r="M335" i="3" s="1"/>
  <c r="H333" i="3"/>
  <c r="M333" i="3" s="1"/>
  <c r="H331" i="3"/>
  <c r="M331" i="3" s="1"/>
  <c r="H330" i="3"/>
  <c r="M330" i="3" s="1"/>
  <c r="G329" i="3"/>
  <c r="M329" i="3" s="1"/>
  <c r="H328" i="3"/>
  <c r="M328" i="3" s="1"/>
  <c r="H326" i="3"/>
  <c r="M326" i="3" s="1"/>
  <c r="H325" i="3"/>
  <c r="M325" i="3" s="1"/>
  <c r="H323" i="3"/>
  <c r="M323" i="3" s="1"/>
  <c r="H322" i="3"/>
  <c r="M322" i="3" s="1"/>
  <c r="H320" i="3"/>
  <c r="M320" i="3" s="1"/>
  <c r="H319" i="3"/>
  <c r="M319" i="3" s="1"/>
  <c r="H318" i="3"/>
  <c r="M318" i="3" s="1"/>
  <c r="H317" i="3"/>
  <c r="M317" i="3" s="1"/>
  <c r="H315" i="3"/>
  <c r="M315" i="3" s="1"/>
  <c r="H314" i="3"/>
  <c r="M314" i="3" s="1"/>
  <c r="H313" i="3"/>
  <c r="M313" i="3" s="1"/>
  <c r="H312" i="3"/>
  <c r="M312" i="3" s="1"/>
  <c r="H311" i="3"/>
  <c r="M311" i="3" s="1"/>
  <c r="H310" i="3"/>
  <c r="M310" i="3" s="1"/>
  <c r="H309" i="3"/>
  <c r="M309" i="3" s="1"/>
  <c r="H307" i="3"/>
  <c r="M307" i="3" s="1"/>
  <c r="H306" i="3"/>
  <c r="M306" i="3" s="1"/>
  <c r="H305" i="3"/>
  <c r="M305" i="3" s="1"/>
  <c r="H304" i="3"/>
  <c r="M304" i="3" s="1"/>
  <c r="H302" i="3"/>
  <c r="M302" i="3" s="1"/>
  <c r="H301" i="3"/>
  <c r="M301" i="3" s="1"/>
  <c r="H300" i="3"/>
  <c r="M300" i="3" s="1"/>
  <c r="H299" i="3"/>
  <c r="M299" i="3" s="1"/>
  <c r="H298" i="3"/>
  <c r="M298" i="3" s="1"/>
  <c r="G296" i="3"/>
  <c r="M296" i="3" s="1"/>
  <c r="H294" i="3"/>
  <c r="M294" i="3" s="1"/>
  <c r="H293" i="3"/>
  <c r="M293" i="3" s="1"/>
  <c r="H292" i="3"/>
  <c r="M292" i="3" s="1"/>
  <c r="H290" i="3"/>
  <c r="M290" i="3" s="1"/>
  <c r="H289" i="3"/>
  <c r="M289" i="3" s="1"/>
  <c r="H288" i="3"/>
  <c r="M288" i="3" s="1"/>
  <c r="L284" i="3"/>
  <c r="F284" i="3"/>
  <c r="G284" i="3" s="1"/>
  <c r="L283" i="3"/>
  <c r="F283" i="3"/>
  <c r="G283" i="3" s="1"/>
  <c r="L282" i="3"/>
  <c r="F282" i="3"/>
  <c r="G282" i="3" s="1"/>
  <c r="L281" i="3"/>
  <c r="F281" i="3"/>
  <c r="G281" i="3" s="1"/>
  <c r="L280" i="3"/>
  <c r="F280" i="3"/>
  <c r="G280" i="3" s="1"/>
  <c r="L279" i="3"/>
  <c r="F279" i="3"/>
  <c r="G279" i="3" s="1"/>
  <c r="L278" i="3"/>
  <c r="F278" i="3"/>
  <c r="G278" i="3" s="1"/>
  <c r="H278" i="3"/>
  <c r="M278" i="3" s="1"/>
  <c r="L277" i="3"/>
  <c r="F277" i="3"/>
  <c r="G277" i="3" s="1"/>
  <c r="L276" i="3"/>
  <c r="F276" i="3"/>
  <c r="G276" i="3" s="1"/>
  <c r="L275" i="3"/>
  <c r="F275" i="3"/>
  <c r="G275" i="3" s="1"/>
  <c r="L274" i="3"/>
  <c r="F274" i="3"/>
  <c r="H274" i="3" s="1"/>
  <c r="L273" i="3"/>
  <c r="F273" i="3"/>
  <c r="G273" i="3" s="1"/>
  <c r="L272" i="3"/>
  <c r="F272" i="3"/>
  <c r="G272" i="3" s="1"/>
  <c r="L271" i="3"/>
  <c r="F271" i="3"/>
  <c r="G271" i="3" s="1"/>
  <c r="H271" i="3"/>
  <c r="M271" i="3" s="1"/>
  <c r="L270" i="3"/>
  <c r="F270" i="3"/>
  <c r="G270" i="3" s="1"/>
  <c r="L269" i="3"/>
  <c r="F269" i="3"/>
  <c r="H269" i="3" s="1"/>
  <c r="G269" i="3"/>
  <c r="L268" i="3"/>
  <c r="F268" i="3"/>
  <c r="G268" i="3" s="1"/>
  <c r="L267" i="3"/>
  <c r="F267" i="3"/>
  <c r="G267" i="3" s="1"/>
  <c r="L266" i="3"/>
  <c r="F266" i="3"/>
  <c r="H266" i="3" s="1"/>
  <c r="G266" i="3"/>
  <c r="L265" i="3"/>
  <c r="F265" i="3"/>
  <c r="G265" i="3" s="1"/>
  <c r="L264" i="3"/>
  <c r="F264" i="3"/>
  <c r="G264" i="3" s="1"/>
  <c r="L263" i="3"/>
  <c r="F263" i="3"/>
  <c r="G263" i="3" s="1"/>
  <c r="L262" i="3"/>
  <c r="F262" i="3"/>
  <c r="H262" i="3" s="1"/>
  <c r="M262" i="3" s="1"/>
  <c r="G262" i="3"/>
  <c r="L261" i="3"/>
  <c r="F261" i="3"/>
  <c r="G261" i="3" s="1"/>
  <c r="H261" i="3"/>
  <c r="M261" i="3" s="1"/>
  <c r="L260" i="3"/>
  <c r="F260" i="3"/>
  <c r="G260" i="3"/>
  <c r="H260" i="3"/>
  <c r="M260" i="3" s="1"/>
  <c r="L259" i="3"/>
  <c r="F259" i="3"/>
  <c r="G259" i="3" s="1"/>
  <c r="L258" i="3"/>
  <c r="F258" i="3"/>
  <c r="H258" i="3" s="1"/>
  <c r="G258" i="3"/>
  <c r="L257" i="3"/>
  <c r="F257" i="3"/>
  <c r="G257" i="3" s="1"/>
  <c r="L256" i="3"/>
  <c r="F256" i="3"/>
  <c r="G256" i="3" s="1"/>
  <c r="L255" i="3"/>
  <c r="F255" i="3"/>
  <c r="G255" i="3" s="1"/>
  <c r="L254" i="3"/>
  <c r="F254" i="3"/>
  <c r="G254" i="3" s="1"/>
  <c r="L253" i="3"/>
  <c r="F253" i="3"/>
  <c r="G253" i="3" s="1"/>
  <c r="L252" i="3"/>
  <c r="F252" i="3"/>
  <c r="G252" i="3" s="1"/>
  <c r="L251" i="3"/>
  <c r="F251" i="3"/>
  <c r="H251" i="3" s="1"/>
  <c r="G251" i="3"/>
  <c r="L250" i="3"/>
  <c r="F250" i="3"/>
  <c r="H250" i="3" s="1"/>
  <c r="M250" i="3" s="1"/>
  <c r="G250" i="3"/>
  <c r="L249" i="3"/>
  <c r="F249" i="3"/>
  <c r="G249" i="3" s="1"/>
  <c r="L248" i="3"/>
  <c r="F248" i="3"/>
  <c r="G248" i="3" s="1"/>
  <c r="L247" i="3"/>
  <c r="F247" i="3"/>
  <c r="H247" i="3" s="1"/>
  <c r="L246" i="3"/>
  <c r="F246" i="3"/>
  <c r="G246" i="3" s="1"/>
  <c r="L245" i="3"/>
  <c r="F245" i="3"/>
  <c r="G245" i="3" s="1"/>
  <c r="L244" i="3"/>
  <c r="F244" i="3"/>
  <c r="G244" i="3" s="1"/>
  <c r="L243" i="3"/>
  <c r="F243" i="3"/>
  <c r="G243" i="3" s="1"/>
  <c r="L242" i="3"/>
  <c r="F242" i="3"/>
  <c r="G242" i="3" s="1"/>
  <c r="L241" i="3"/>
  <c r="F241" i="3"/>
  <c r="G241" i="3" s="1"/>
  <c r="L240" i="3"/>
  <c r="F240" i="3"/>
  <c r="G240" i="3" s="1"/>
  <c r="L239" i="3"/>
  <c r="F239" i="3"/>
  <c r="G239" i="3" s="1"/>
  <c r="L238" i="3"/>
  <c r="F238" i="3"/>
  <c r="G238" i="3" s="1"/>
  <c r="L237" i="3"/>
  <c r="F237" i="3"/>
  <c r="G237" i="3" s="1"/>
  <c r="L236" i="3"/>
  <c r="F236" i="3"/>
  <c r="G236" i="3" s="1"/>
  <c r="L235" i="3"/>
  <c r="F235" i="3"/>
  <c r="G235" i="3" s="1"/>
  <c r="L234" i="3"/>
  <c r="F234" i="3"/>
  <c r="H234" i="3" s="1"/>
  <c r="M234" i="3" s="1"/>
  <c r="G234" i="3"/>
  <c r="L233" i="3"/>
  <c r="F233" i="3"/>
  <c r="G233" i="3" s="1"/>
  <c r="H233" i="3"/>
  <c r="L232" i="3"/>
  <c r="F232" i="3"/>
  <c r="G232" i="3" s="1"/>
  <c r="L231" i="3"/>
  <c r="F231" i="3"/>
  <c r="G231" i="3" s="1"/>
  <c r="L230" i="3"/>
  <c r="F230" i="3"/>
  <c r="H230" i="3" s="1"/>
  <c r="G230" i="3"/>
  <c r="L229" i="3"/>
  <c r="F229" i="3"/>
  <c r="G229" i="3" s="1"/>
  <c r="L228" i="3"/>
  <c r="F228" i="3"/>
  <c r="G228" i="3" s="1"/>
  <c r="L227" i="3"/>
  <c r="F227" i="3"/>
  <c r="G227" i="3" s="1"/>
  <c r="L226" i="3"/>
  <c r="F226" i="3"/>
  <c r="G226" i="3" s="1"/>
  <c r="L225" i="3"/>
  <c r="F225" i="3"/>
  <c r="H225" i="3" s="1"/>
  <c r="L224" i="3"/>
  <c r="F224" i="3"/>
  <c r="H224" i="3" s="1"/>
  <c r="G224" i="3"/>
  <c r="L223" i="3"/>
  <c r="F223" i="3"/>
  <c r="G223" i="3" s="1"/>
  <c r="L222" i="3"/>
  <c r="F222" i="3"/>
  <c r="G222" i="3" s="1"/>
  <c r="L221" i="3"/>
  <c r="F221" i="3"/>
  <c r="G221" i="3" s="1"/>
  <c r="H221" i="3"/>
  <c r="L220" i="3"/>
  <c r="F220" i="3"/>
  <c r="G220" i="3" s="1"/>
  <c r="H220" i="3"/>
  <c r="L219" i="3"/>
  <c r="F219" i="3"/>
  <c r="G219" i="3" s="1"/>
  <c r="L218" i="3"/>
  <c r="F218" i="3"/>
  <c r="G218" i="3" s="1"/>
  <c r="H218" i="3"/>
  <c r="L217" i="3"/>
  <c r="F217" i="3"/>
  <c r="G217" i="3" s="1"/>
  <c r="L216" i="3"/>
  <c r="F216" i="3"/>
  <c r="G216" i="3" s="1"/>
  <c r="L215" i="3"/>
  <c r="F215" i="3"/>
  <c r="G215" i="3" s="1"/>
  <c r="L214" i="3"/>
  <c r="F214" i="3"/>
  <c r="H214" i="3" s="1"/>
  <c r="L213" i="3"/>
  <c r="F213" i="3"/>
  <c r="G213" i="3" s="1"/>
  <c r="L212" i="3"/>
  <c r="F212" i="3"/>
  <c r="G212" i="3" s="1"/>
  <c r="L211" i="3"/>
  <c r="F211" i="3"/>
  <c r="G211" i="3" s="1"/>
  <c r="L210" i="3"/>
  <c r="F210" i="3"/>
  <c r="G210" i="3" s="1"/>
  <c r="L209" i="3"/>
  <c r="F209" i="3"/>
  <c r="H209" i="3" s="1"/>
  <c r="L208" i="3"/>
  <c r="F208" i="3"/>
  <c r="G208" i="3" s="1"/>
  <c r="L207" i="3"/>
  <c r="F207" i="3"/>
  <c r="G207" i="3" s="1"/>
  <c r="L206" i="3"/>
  <c r="F206" i="3"/>
  <c r="G206" i="3" s="1"/>
  <c r="L205" i="3"/>
  <c r="F205" i="3"/>
  <c r="G205" i="3" s="1"/>
  <c r="L204" i="3"/>
  <c r="F204" i="3"/>
  <c r="H204" i="3" s="1"/>
  <c r="G204" i="3"/>
  <c r="L203" i="3"/>
  <c r="F203" i="3"/>
  <c r="G203" i="3" s="1"/>
  <c r="L202" i="3"/>
  <c r="F202" i="3"/>
  <c r="H202" i="3" s="1"/>
  <c r="L201" i="3"/>
  <c r="F201" i="3"/>
  <c r="G201" i="3" s="1"/>
  <c r="L200" i="3"/>
  <c r="F200" i="3"/>
  <c r="G200" i="3" s="1"/>
  <c r="L199" i="3"/>
  <c r="F199" i="3"/>
  <c r="G199" i="3"/>
  <c r="H199" i="3"/>
  <c r="L198" i="3"/>
  <c r="F198" i="3"/>
  <c r="G198" i="3"/>
  <c r="H198" i="3"/>
  <c r="M198" i="3" s="1"/>
  <c r="L197" i="3"/>
  <c r="F197" i="3"/>
  <c r="G197" i="3" s="1"/>
  <c r="L196" i="3"/>
  <c r="F196" i="3"/>
  <c r="G196" i="3" s="1"/>
  <c r="L195" i="3"/>
  <c r="F195" i="3"/>
  <c r="H195" i="3" s="1"/>
  <c r="G195" i="3"/>
  <c r="L194" i="3"/>
  <c r="F194" i="3"/>
  <c r="G194" i="3" s="1"/>
  <c r="L193" i="3"/>
  <c r="F193" i="3"/>
  <c r="H193" i="3" s="1"/>
  <c r="G193" i="3"/>
  <c r="L192" i="3"/>
  <c r="F192" i="3"/>
  <c r="G192" i="3" s="1"/>
  <c r="L191" i="3"/>
  <c r="F191" i="3"/>
  <c r="H191" i="3" s="1"/>
  <c r="L190" i="3"/>
  <c r="F190" i="3"/>
  <c r="G190" i="3" s="1"/>
  <c r="H190" i="3"/>
  <c r="L189" i="3"/>
  <c r="F189" i="3"/>
  <c r="H189" i="3" s="1"/>
  <c r="G189" i="3"/>
  <c r="L188" i="3"/>
  <c r="F188" i="3"/>
  <c r="H188" i="3" s="1"/>
  <c r="L187" i="3"/>
  <c r="F187" i="3"/>
  <c r="G187" i="3" s="1"/>
  <c r="L186" i="3"/>
  <c r="F186" i="3"/>
  <c r="G186" i="3"/>
  <c r="H186" i="3"/>
  <c r="M186" i="3" s="1"/>
  <c r="L185" i="3"/>
  <c r="F185" i="3"/>
  <c r="H185" i="3" s="1"/>
  <c r="L184" i="3"/>
  <c r="F184" i="3"/>
  <c r="G184" i="3" s="1"/>
  <c r="L183" i="3"/>
  <c r="F183" i="3"/>
  <c r="H183" i="3" s="1"/>
  <c r="L182" i="3"/>
  <c r="F182" i="3"/>
  <c r="G182" i="3" s="1"/>
  <c r="L181" i="3"/>
  <c r="F181" i="3"/>
  <c r="G181" i="3" s="1"/>
  <c r="L180" i="3"/>
  <c r="F180" i="3"/>
  <c r="H180" i="3" s="1"/>
  <c r="L179" i="3"/>
  <c r="F179" i="3"/>
  <c r="H179" i="3" s="1"/>
  <c r="L178" i="3"/>
  <c r="F178" i="3"/>
  <c r="H178" i="3" s="1"/>
  <c r="L177" i="3"/>
  <c r="F177" i="3"/>
  <c r="G177" i="3" s="1"/>
  <c r="L176" i="3"/>
  <c r="F176" i="3"/>
  <c r="H176" i="3" s="1"/>
  <c r="G176" i="3"/>
  <c r="L175" i="3"/>
  <c r="F175" i="3"/>
  <c r="G175" i="3" s="1"/>
  <c r="L174" i="3"/>
  <c r="F174" i="3"/>
  <c r="H174" i="3" s="1"/>
  <c r="L173" i="3"/>
  <c r="F173" i="3"/>
  <c r="G173" i="3" s="1"/>
  <c r="L172" i="3"/>
  <c r="F172" i="3"/>
  <c r="G172" i="3" s="1"/>
  <c r="L171" i="3"/>
  <c r="F171" i="3"/>
  <c r="H171" i="3" s="1"/>
  <c r="L170" i="3"/>
  <c r="F170" i="3"/>
  <c r="G170" i="3" s="1"/>
  <c r="L169" i="3"/>
  <c r="F169" i="3"/>
  <c r="G169" i="3" s="1"/>
  <c r="L168" i="3"/>
  <c r="F168" i="3"/>
  <c r="G168" i="3" s="1"/>
  <c r="L167" i="3"/>
  <c r="F167" i="3"/>
  <c r="G167" i="3" s="1"/>
  <c r="L166" i="3"/>
  <c r="F166" i="3"/>
  <c r="G166" i="3" s="1"/>
  <c r="L165" i="3"/>
  <c r="F165" i="3"/>
  <c r="G165" i="3" s="1"/>
  <c r="L164" i="3"/>
  <c r="F164" i="3"/>
  <c r="H164" i="3" s="1"/>
  <c r="G164" i="3"/>
  <c r="L163" i="3"/>
  <c r="F163" i="3"/>
  <c r="G163" i="3" s="1"/>
  <c r="L162" i="3"/>
  <c r="F162" i="3"/>
  <c r="H162" i="3" s="1"/>
  <c r="G162" i="3"/>
  <c r="L161" i="3"/>
  <c r="F161" i="3"/>
  <c r="H161" i="3" s="1"/>
  <c r="G161" i="3"/>
  <c r="L160" i="3"/>
  <c r="F160" i="3"/>
  <c r="H160" i="3" s="1"/>
  <c r="G160" i="3"/>
  <c r="L159" i="3"/>
  <c r="F159" i="3"/>
  <c r="H159" i="3" s="1"/>
  <c r="L158" i="3"/>
  <c r="F158" i="3"/>
  <c r="H158" i="3" s="1"/>
  <c r="L157" i="3"/>
  <c r="F157" i="3"/>
  <c r="H157" i="3" s="1"/>
  <c r="L156" i="3"/>
  <c r="F156" i="3"/>
  <c r="H156" i="3" s="1"/>
  <c r="L155" i="3"/>
  <c r="F155" i="3"/>
  <c r="G155" i="3" s="1"/>
  <c r="L154" i="3"/>
  <c r="F154" i="3"/>
  <c r="G154" i="3" s="1"/>
  <c r="L153" i="3"/>
  <c r="F153" i="3"/>
  <c r="H153" i="3" s="1"/>
  <c r="G153" i="3"/>
  <c r="L152" i="3"/>
  <c r="F152" i="3"/>
  <c r="G152" i="3" s="1"/>
  <c r="H152" i="3"/>
  <c r="M152" i="3" s="1"/>
  <c r="L151" i="3"/>
  <c r="F151" i="3"/>
  <c r="G151" i="3" s="1"/>
  <c r="H151" i="3"/>
  <c r="M151" i="3" s="1"/>
  <c r="L150" i="3"/>
  <c r="F150" i="3"/>
  <c r="G150" i="3" s="1"/>
  <c r="L149" i="3"/>
  <c r="F149" i="3"/>
  <c r="H149" i="3" s="1"/>
  <c r="G149" i="3"/>
  <c r="L148" i="3"/>
  <c r="F148" i="3"/>
  <c r="H148" i="3" s="1"/>
  <c r="G148" i="3"/>
  <c r="L147" i="3"/>
  <c r="F147" i="3"/>
  <c r="H147" i="3" s="1"/>
  <c r="L146" i="3"/>
  <c r="F146" i="3"/>
  <c r="G146" i="3" s="1"/>
  <c r="L145" i="3"/>
  <c r="F145" i="3"/>
  <c r="H145" i="3" s="1"/>
  <c r="M145" i="3" s="1"/>
  <c r="G145" i="3"/>
  <c r="L144" i="3"/>
  <c r="F144" i="3"/>
  <c r="G144" i="3" s="1"/>
  <c r="L143" i="3"/>
  <c r="F143" i="3"/>
  <c r="H143" i="3" s="1"/>
  <c r="G143" i="3"/>
  <c r="L142" i="3"/>
  <c r="F142" i="3"/>
  <c r="H142" i="3" s="1"/>
  <c r="L141" i="3"/>
  <c r="F141" i="3"/>
  <c r="G141" i="3" s="1"/>
  <c r="L140" i="3"/>
  <c r="F140" i="3"/>
  <c r="G140" i="3" s="1"/>
  <c r="L139" i="3"/>
  <c r="F139" i="3"/>
  <c r="H139" i="3" s="1"/>
  <c r="G139" i="3"/>
  <c r="L138" i="3"/>
  <c r="F138" i="3"/>
  <c r="H138" i="3" s="1"/>
  <c r="G138" i="3"/>
  <c r="L137" i="3"/>
  <c r="F137" i="3"/>
  <c r="H137" i="3" s="1"/>
  <c r="G137" i="3"/>
  <c r="L136" i="3"/>
  <c r="F136" i="3"/>
  <c r="G136" i="3" s="1"/>
  <c r="L135" i="3"/>
  <c r="F135" i="3"/>
  <c r="G135" i="3" s="1"/>
  <c r="L134" i="3"/>
  <c r="F134" i="3"/>
  <c r="H134" i="3" s="1"/>
  <c r="G134" i="3"/>
  <c r="L133" i="3"/>
  <c r="F133" i="3"/>
  <c r="G133" i="3" s="1"/>
  <c r="L132" i="3"/>
  <c r="F132" i="3"/>
  <c r="H132" i="3" s="1"/>
  <c r="L131" i="3"/>
  <c r="F131" i="3"/>
  <c r="G131" i="3" s="1"/>
  <c r="L130" i="3"/>
  <c r="F130" i="3"/>
  <c r="G130" i="3" s="1"/>
  <c r="L129" i="3"/>
  <c r="F129" i="3"/>
  <c r="H129" i="3" s="1"/>
  <c r="L128" i="3"/>
  <c r="F128" i="3"/>
  <c r="G128" i="3" s="1"/>
  <c r="L127" i="3"/>
  <c r="F127" i="3"/>
  <c r="G127" i="3" s="1"/>
  <c r="H127" i="3"/>
  <c r="L126" i="3"/>
  <c r="F126" i="3"/>
  <c r="G126" i="3" s="1"/>
  <c r="L125" i="3"/>
  <c r="F125" i="3"/>
  <c r="G125" i="3" s="1"/>
  <c r="L124" i="3"/>
  <c r="F124" i="3"/>
  <c r="H124" i="3" s="1"/>
  <c r="G124" i="3"/>
  <c r="L123" i="3"/>
  <c r="F123" i="3"/>
  <c r="G123" i="3" s="1"/>
  <c r="L122" i="3"/>
  <c r="F122" i="3"/>
  <c r="H122" i="3" s="1"/>
  <c r="L121" i="3"/>
  <c r="F121" i="3"/>
  <c r="G121" i="3" s="1"/>
  <c r="L120" i="3"/>
  <c r="F120" i="3"/>
  <c r="H120" i="3" s="1"/>
  <c r="L119" i="3"/>
  <c r="F119" i="3"/>
  <c r="H119" i="3" s="1"/>
  <c r="L118" i="3"/>
  <c r="F118" i="3"/>
  <c r="G118" i="3" s="1"/>
  <c r="L117" i="3"/>
  <c r="F117" i="3"/>
  <c r="G117" i="3" s="1"/>
  <c r="L116" i="3"/>
  <c r="F116" i="3"/>
  <c r="H116" i="3" s="1"/>
  <c r="M116" i="3" s="1"/>
  <c r="G116" i="3"/>
  <c r="L115" i="3"/>
  <c r="F115" i="3"/>
  <c r="H115" i="3" s="1"/>
  <c r="L114" i="3"/>
  <c r="F114" i="3"/>
  <c r="H114" i="3" s="1"/>
  <c r="L113" i="3"/>
  <c r="F113" i="3"/>
  <c r="H113" i="3" s="1"/>
  <c r="L112" i="3"/>
  <c r="F112" i="3"/>
  <c r="G112" i="3" s="1"/>
  <c r="H112" i="3"/>
  <c r="L111" i="3"/>
  <c r="F111" i="3"/>
  <c r="G111" i="3"/>
  <c r="H111" i="3"/>
  <c r="M111" i="3" s="1"/>
  <c r="L110" i="3"/>
  <c r="F110" i="3"/>
  <c r="G110" i="3"/>
  <c r="H110" i="3"/>
  <c r="M110" i="3" s="1"/>
  <c r="L109" i="3"/>
  <c r="F109" i="3"/>
  <c r="H109" i="3" s="1"/>
  <c r="G109" i="3"/>
  <c r="L108" i="3"/>
  <c r="F108" i="3"/>
  <c r="G108" i="3" s="1"/>
  <c r="H108" i="3"/>
  <c r="L107" i="3"/>
  <c r="F107" i="3"/>
  <c r="G107" i="3" s="1"/>
  <c r="L106" i="3"/>
  <c r="F106" i="3"/>
  <c r="G106" i="3" s="1"/>
  <c r="L105" i="3"/>
  <c r="F105" i="3"/>
  <c r="G105" i="3" s="1"/>
  <c r="L104" i="3"/>
  <c r="F104" i="3"/>
  <c r="G104" i="3" s="1"/>
  <c r="L103" i="3"/>
  <c r="F103" i="3"/>
  <c r="G103" i="3" s="1"/>
  <c r="L102" i="3"/>
  <c r="F102" i="3"/>
  <c r="G102" i="3" s="1"/>
  <c r="L101" i="3"/>
  <c r="F101" i="3"/>
  <c r="H101" i="3" s="1"/>
  <c r="L100" i="3"/>
  <c r="F100" i="3"/>
  <c r="G100" i="3" s="1"/>
  <c r="L99" i="3"/>
  <c r="F99" i="3"/>
  <c r="H99" i="3" s="1"/>
  <c r="G99" i="3"/>
  <c r="L98" i="3"/>
  <c r="F98" i="3"/>
  <c r="G98" i="3"/>
  <c r="H98" i="3"/>
  <c r="M98" i="3"/>
  <c r="L97" i="3"/>
  <c r="F97" i="3"/>
  <c r="H97" i="3" s="1"/>
  <c r="G97" i="3"/>
  <c r="L96" i="3"/>
  <c r="F96" i="3"/>
  <c r="H96" i="3" s="1"/>
  <c r="L95" i="3"/>
  <c r="F95" i="3"/>
  <c r="G95" i="3" s="1"/>
  <c r="L94" i="3"/>
  <c r="F94" i="3"/>
  <c r="H94" i="3" s="1"/>
  <c r="L93" i="3"/>
  <c r="F93" i="3"/>
  <c r="G93" i="3" s="1"/>
  <c r="L92" i="3"/>
  <c r="F92" i="3"/>
  <c r="G92" i="3" s="1"/>
  <c r="H92" i="3"/>
  <c r="L91" i="3"/>
  <c r="F91" i="3"/>
  <c r="H91" i="3" s="1"/>
  <c r="G91" i="3"/>
  <c r="L90" i="3"/>
  <c r="F90" i="3"/>
  <c r="H90" i="3" s="1"/>
  <c r="L89" i="3"/>
  <c r="F89" i="3"/>
  <c r="H89" i="3" s="1"/>
  <c r="G89" i="3"/>
  <c r="L88" i="3"/>
  <c r="F88" i="3"/>
  <c r="H88" i="3" s="1"/>
  <c r="G88" i="3"/>
  <c r="L87" i="3"/>
  <c r="F87" i="3"/>
  <c r="G87" i="3" s="1"/>
  <c r="L86" i="3"/>
  <c r="F86" i="3"/>
  <c r="H86" i="3" s="1"/>
  <c r="L85" i="3"/>
  <c r="F85" i="3"/>
  <c r="H85" i="3" s="1"/>
  <c r="L84" i="3"/>
  <c r="F84" i="3"/>
  <c r="H84" i="3" s="1"/>
  <c r="M84" i="3" s="1"/>
  <c r="G84" i="3"/>
  <c r="L83" i="3"/>
  <c r="F83" i="3"/>
  <c r="G83" i="3" s="1"/>
  <c r="L82" i="3"/>
  <c r="F82" i="3"/>
  <c r="G82" i="3" s="1"/>
  <c r="L81" i="3"/>
  <c r="F81" i="3"/>
  <c r="H81" i="3" s="1"/>
  <c r="L80" i="3"/>
  <c r="F80" i="3"/>
  <c r="G80" i="3" s="1"/>
  <c r="L79" i="3"/>
  <c r="F79" i="3"/>
  <c r="H79" i="3" s="1"/>
  <c r="L78" i="3"/>
  <c r="F78" i="3"/>
  <c r="H78" i="3" s="1"/>
  <c r="L77" i="3"/>
  <c r="F77" i="3"/>
  <c r="G77" i="3" s="1"/>
  <c r="L76" i="3"/>
  <c r="F76" i="3"/>
  <c r="G76" i="3" s="1"/>
  <c r="L75" i="3"/>
  <c r="F75" i="3"/>
  <c r="G75" i="3" s="1"/>
  <c r="L74" i="3"/>
  <c r="F74" i="3"/>
  <c r="G74" i="3" s="1"/>
  <c r="L73" i="3"/>
  <c r="F73" i="3"/>
  <c r="H73" i="3" s="1"/>
  <c r="L72" i="3"/>
  <c r="F72" i="3"/>
  <c r="H72" i="3" s="1"/>
  <c r="G72" i="3"/>
  <c r="L71" i="3"/>
  <c r="F71" i="3"/>
  <c r="G71" i="3" s="1"/>
  <c r="H71" i="3"/>
  <c r="M71" i="3" s="1"/>
  <c r="L70" i="3"/>
  <c r="F70" i="3"/>
  <c r="H70" i="3" s="1"/>
  <c r="L69" i="3"/>
  <c r="F69" i="3"/>
  <c r="H69" i="3" s="1"/>
  <c r="L68" i="3"/>
  <c r="F68" i="3"/>
  <c r="H68" i="3" s="1"/>
  <c r="L67" i="3"/>
  <c r="F67" i="3"/>
  <c r="G67" i="3" s="1"/>
  <c r="L66" i="3"/>
  <c r="F66" i="3"/>
  <c r="H66" i="3" s="1"/>
  <c r="L65" i="3"/>
  <c r="F65" i="3"/>
  <c r="H65" i="3" s="1"/>
  <c r="L64" i="3"/>
  <c r="F64" i="3"/>
  <c r="H64" i="3" s="1"/>
  <c r="L63" i="3"/>
  <c r="F63" i="3"/>
  <c r="G63" i="3" s="1"/>
  <c r="L62" i="3"/>
  <c r="F62" i="3"/>
  <c r="H62" i="3" s="1"/>
  <c r="L61" i="3"/>
  <c r="F61" i="3"/>
  <c r="H61" i="3" s="1"/>
  <c r="L60" i="3"/>
  <c r="F60" i="3"/>
  <c r="H60" i="3" s="1"/>
  <c r="L59" i="3"/>
  <c r="F59" i="3"/>
  <c r="G59" i="3" s="1"/>
  <c r="L58" i="3"/>
  <c r="F58" i="3"/>
  <c r="H58" i="3" s="1"/>
  <c r="L57" i="3"/>
  <c r="F57" i="3"/>
  <c r="G57" i="3" s="1"/>
  <c r="L56" i="3"/>
  <c r="F56" i="3"/>
  <c r="H56" i="3" s="1"/>
  <c r="L55" i="3"/>
  <c r="F55" i="3"/>
  <c r="H55" i="3" s="1"/>
  <c r="L54" i="3"/>
  <c r="F54" i="3"/>
  <c r="G54" i="3" s="1"/>
  <c r="L53" i="3"/>
  <c r="F53" i="3"/>
  <c r="G53" i="3" s="1"/>
  <c r="L52" i="3"/>
  <c r="F52" i="3"/>
  <c r="G52" i="3" s="1"/>
  <c r="L51" i="3"/>
  <c r="F51" i="3"/>
  <c r="H51" i="3" s="1"/>
  <c r="L50" i="3"/>
  <c r="F50" i="3"/>
  <c r="G50" i="3" s="1"/>
  <c r="H50" i="3"/>
  <c r="L49" i="3"/>
  <c r="F49" i="3"/>
  <c r="H49" i="3" s="1"/>
  <c r="L48" i="3"/>
  <c r="F48" i="3"/>
  <c r="H48" i="3" s="1"/>
  <c r="L47" i="3"/>
  <c r="F47" i="3"/>
  <c r="G47" i="3" s="1"/>
  <c r="L46" i="3"/>
  <c r="F46" i="3"/>
  <c r="H46" i="3" s="1"/>
  <c r="L45" i="3"/>
  <c r="F45" i="3"/>
  <c r="G45" i="3" s="1"/>
  <c r="L44" i="3"/>
  <c r="F44" i="3"/>
  <c r="H44" i="3" s="1"/>
  <c r="L43" i="3"/>
  <c r="F43" i="3"/>
  <c r="G43" i="3" s="1"/>
  <c r="L42" i="3"/>
  <c r="F42" i="3"/>
  <c r="H42" i="3" s="1"/>
  <c r="L41" i="3"/>
  <c r="F41" i="3"/>
  <c r="G41" i="3" s="1"/>
  <c r="L40" i="3"/>
  <c r="F40" i="3"/>
  <c r="H40" i="3" s="1"/>
  <c r="L39" i="3"/>
  <c r="F39" i="3"/>
  <c r="G39" i="3" s="1"/>
  <c r="L38" i="3"/>
  <c r="F38" i="3"/>
  <c r="H38" i="3" s="1"/>
  <c r="L37" i="3"/>
  <c r="F37" i="3"/>
  <c r="H37" i="3" s="1"/>
  <c r="L36" i="3"/>
  <c r="F36" i="3"/>
  <c r="H36" i="3" s="1"/>
  <c r="L35" i="3"/>
  <c r="F35" i="3"/>
  <c r="G35" i="3" s="1"/>
  <c r="L34" i="3"/>
  <c r="F34" i="3"/>
  <c r="H34" i="3" s="1"/>
  <c r="L33" i="3"/>
  <c r="F33" i="3"/>
  <c r="G33" i="3" s="1"/>
  <c r="L32" i="3"/>
  <c r="F32" i="3"/>
  <c r="G32" i="3" s="1"/>
  <c r="L31" i="3"/>
  <c r="F31" i="3"/>
  <c r="G31" i="3" s="1"/>
  <c r="L30" i="3"/>
  <c r="F30" i="3"/>
  <c r="H30" i="3" s="1"/>
  <c r="L29" i="3"/>
  <c r="F29" i="3"/>
  <c r="G29" i="3" s="1"/>
  <c r="L28" i="3"/>
  <c r="F28" i="3"/>
  <c r="G28" i="3" s="1"/>
  <c r="L27" i="3"/>
  <c r="F27" i="3"/>
  <c r="G27" i="3" s="1"/>
  <c r="L26" i="3"/>
  <c r="F26" i="3"/>
  <c r="H26" i="3" s="1"/>
  <c r="L25" i="3"/>
  <c r="F25" i="3"/>
  <c r="H25" i="3" s="1"/>
  <c r="L24" i="3"/>
  <c r="F24" i="3"/>
  <c r="G24" i="3" s="1"/>
  <c r="L23" i="3"/>
  <c r="F23" i="3"/>
  <c r="G23" i="3" s="1"/>
  <c r="L22" i="3"/>
  <c r="F22" i="3"/>
  <c r="H22" i="3" s="1"/>
  <c r="L21" i="3"/>
  <c r="F21" i="3"/>
  <c r="G21" i="3" s="1"/>
  <c r="L20" i="3"/>
  <c r="F20" i="3"/>
  <c r="H20" i="3" s="1"/>
  <c r="L19" i="3"/>
  <c r="F19" i="3"/>
  <c r="G19" i="3" s="1"/>
  <c r="L18" i="3"/>
  <c r="F18" i="3"/>
  <c r="G18" i="3" s="1"/>
  <c r="L17" i="3"/>
  <c r="F17" i="3"/>
  <c r="G17" i="3" s="1"/>
  <c r="L16" i="3"/>
  <c r="F16" i="3"/>
  <c r="G16" i="3" s="1"/>
  <c r="L15" i="3"/>
  <c r="F15" i="3"/>
  <c r="H15" i="3" s="1"/>
  <c r="L14" i="3"/>
  <c r="F14" i="3"/>
  <c r="G14" i="3" s="1"/>
  <c r="L13" i="3"/>
  <c r="F13" i="3"/>
  <c r="G13" i="3" s="1"/>
  <c r="L12" i="3"/>
  <c r="F12" i="3"/>
  <c r="G12" i="3" s="1"/>
  <c r="L11" i="3"/>
  <c r="F11" i="3"/>
  <c r="G11" i="3" s="1"/>
  <c r="L10" i="3"/>
  <c r="F10" i="3"/>
  <c r="G10" i="3" s="1"/>
  <c r="L9" i="3"/>
  <c r="F9" i="3"/>
  <c r="G9" i="3" s="1"/>
  <c r="L8" i="3"/>
  <c r="F8" i="3"/>
  <c r="H8" i="3" s="1"/>
  <c r="L7" i="3"/>
  <c r="F7" i="3"/>
  <c r="G7" i="3" s="1"/>
  <c r="L6" i="3"/>
  <c r="F6" i="3"/>
  <c r="H6" i="3" s="1"/>
  <c r="L5" i="3"/>
  <c r="F5" i="3"/>
  <c r="H5" i="3" s="1"/>
  <c r="L4" i="3"/>
  <c r="F4" i="3"/>
  <c r="G4" i="3" s="1"/>
  <c r="L3" i="3"/>
  <c r="F3" i="3"/>
  <c r="G3" i="3" s="1"/>
  <c r="L2" i="3"/>
  <c r="F2" i="3"/>
  <c r="H2" i="3" s="1"/>
  <c r="K18" i="1"/>
  <c r="J18" i="1"/>
  <c r="F18" i="1"/>
  <c r="E18" i="1"/>
  <c r="I18" i="1"/>
  <c r="H18" i="1"/>
  <c r="G18" i="1"/>
  <c r="C18" i="1"/>
  <c r="D18" i="1"/>
  <c r="B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2" i="1"/>
  <c r="D8" i="2"/>
  <c r="E8" i="2" s="1"/>
  <c r="D7" i="2"/>
  <c r="E7" i="2" s="1"/>
  <c r="D6" i="2"/>
  <c r="E6" i="2" s="1"/>
  <c r="D5" i="2"/>
  <c r="F5" i="2" s="1"/>
  <c r="D4" i="2"/>
  <c r="E4" i="2" s="1"/>
  <c r="D3" i="2"/>
  <c r="F3" i="2" s="1"/>
  <c r="D2" i="2"/>
  <c r="E2" i="2" s="1"/>
  <c r="D17" i="1"/>
  <c r="E17" i="1" s="1"/>
  <c r="D16" i="1"/>
  <c r="E16" i="1"/>
  <c r="F16" i="1"/>
  <c r="D15" i="1"/>
  <c r="F15" i="1" s="1"/>
  <c r="D14" i="1"/>
  <c r="F14" i="1" s="1"/>
  <c r="E14" i="1"/>
  <c r="D13" i="1"/>
  <c r="E13" i="1" s="1"/>
  <c r="D12" i="1"/>
  <c r="F12" i="1" s="1"/>
  <c r="E12" i="1"/>
  <c r="D11" i="1"/>
  <c r="E11" i="1" s="1"/>
  <c r="D10" i="1"/>
  <c r="E10" i="1"/>
  <c r="F10" i="1"/>
  <c r="D9" i="1"/>
  <c r="E9" i="1" s="1"/>
  <c r="D8" i="1"/>
  <c r="E8" i="1" s="1"/>
  <c r="D7" i="1"/>
  <c r="E7" i="1" s="1"/>
  <c r="D6" i="1"/>
  <c r="E6" i="1" s="1"/>
  <c r="F6" i="1"/>
  <c r="D5" i="1"/>
  <c r="E5" i="1" s="1"/>
  <c r="D4" i="1"/>
  <c r="E4" i="1" s="1"/>
  <c r="D3" i="1"/>
  <c r="F3" i="1" s="1"/>
  <c r="F2" i="1"/>
  <c r="E2" i="1"/>
  <c r="D2" i="1"/>
  <c r="M108" i="3" l="1"/>
  <c r="M137" i="3"/>
  <c r="M149" i="3"/>
  <c r="M161" i="3"/>
  <c r="M164" i="3"/>
  <c r="M189" i="3"/>
  <c r="M195" i="3"/>
  <c r="H43" i="3"/>
  <c r="M43" i="3" s="1"/>
  <c r="G66" i="3"/>
  <c r="G79" i="3"/>
  <c r="M79" i="3" s="1"/>
  <c r="M89" i="3"/>
  <c r="G115" i="3"/>
  <c r="M124" i="3"/>
  <c r="M134" i="3"/>
  <c r="G147" i="3"/>
  <c r="M147" i="3" s="1"/>
  <c r="G156" i="3"/>
  <c r="M156" i="3" s="1"/>
  <c r="G159" i="3"/>
  <c r="H172" i="3"/>
  <c r="M172" i="3" s="1"/>
  <c r="H175" i="3"/>
  <c r="M204" i="3"/>
  <c r="M230" i="3"/>
  <c r="M214" i="3"/>
  <c r="M274" i="3"/>
  <c r="M159" i="3"/>
  <c r="M175" i="3"/>
  <c r="H77" i="3"/>
  <c r="M77" i="3" s="1"/>
  <c r="G113" i="3"/>
  <c r="G119" i="3"/>
  <c r="G122" i="3"/>
  <c r="G132" i="3"/>
  <c r="M132" i="3" s="1"/>
  <c r="M138" i="3"/>
  <c r="M153" i="3"/>
  <c r="M162" i="3"/>
  <c r="G179" i="3"/>
  <c r="H182" i="3"/>
  <c r="G185" i="3"/>
  <c r="M190" i="3"/>
  <c r="M193" i="3"/>
  <c r="M199" i="3"/>
  <c r="G202" i="3"/>
  <c r="M202" i="3" s="1"/>
  <c r="G209" i="3"/>
  <c r="M209" i="3" s="1"/>
  <c r="M218" i="3"/>
  <c r="M224" i="3"/>
  <c r="M251" i="3"/>
  <c r="M258" i="3"/>
  <c r="M269" i="3"/>
  <c r="M113" i="3"/>
  <c r="M119" i="3"/>
  <c r="M122" i="3"/>
  <c r="G129" i="3"/>
  <c r="G142" i="3"/>
  <c r="M179" i="3"/>
  <c r="M185" i="3"/>
  <c r="H216" i="3"/>
  <c r="M216" i="3" s="1"/>
  <c r="M266" i="3"/>
  <c r="M114" i="3"/>
  <c r="M115" i="3"/>
  <c r="M109" i="3"/>
  <c r="M129" i="3"/>
  <c r="M142" i="3"/>
  <c r="M148" i="3"/>
  <c r="M160" i="3"/>
  <c r="M176" i="3"/>
  <c r="G191" i="3"/>
  <c r="M191" i="3" s="1"/>
  <c r="G225" i="3"/>
  <c r="M225" i="3" s="1"/>
  <c r="H232" i="3"/>
  <c r="H256" i="3"/>
  <c r="M256" i="3" s="1"/>
  <c r="H264" i="3"/>
  <c r="M264" i="3" s="1"/>
  <c r="M92" i="3"/>
  <c r="M221" i="3"/>
  <c r="M88" i="3"/>
  <c r="M91" i="3"/>
  <c r="G94" i="3"/>
  <c r="M94" i="3" s="1"/>
  <c r="M97" i="3"/>
  <c r="M99" i="3"/>
  <c r="G114" i="3"/>
  <c r="G120" i="3"/>
  <c r="M120" i="3" s="1"/>
  <c r="M139" i="3"/>
  <c r="G158" i="3"/>
  <c r="M158" i="3" s="1"/>
  <c r="G171" i="3"/>
  <c r="M171" i="3" s="1"/>
  <c r="G174" i="3"/>
  <c r="M174" i="3" s="1"/>
  <c r="G180" i="3"/>
  <c r="M180" i="3" s="1"/>
  <c r="G183" i="3"/>
  <c r="M183" i="3" s="1"/>
  <c r="G214" i="3"/>
  <c r="M232" i="3"/>
  <c r="G247" i="3"/>
  <c r="M247" i="3" s="1"/>
  <c r="G274" i="3"/>
  <c r="H284" i="3"/>
  <c r="M284" i="3" s="1"/>
  <c r="H283" i="3"/>
  <c r="M283" i="3" s="1"/>
  <c r="H282" i="3"/>
  <c r="M282" i="3" s="1"/>
  <c r="H281" i="3"/>
  <c r="M281" i="3" s="1"/>
  <c r="H280" i="3"/>
  <c r="M280" i="3" s="1"/>
  <c r="H279" i="3"/>
  <c r="M279" i="3" s="1"/>
  <c r="H277" i="3"/>
  <c r="M277" i="3" s="1"/>
  <c r="H276" i="3"/>
  <c r="M276" i="3" s="1"/>
  <c r="H275" i="3"/>
  <c r="M275" i="3" s="1"/>
  <c r="H273" i="3"/>
  <c r="M273" i="3" s="1"/>
  <c r="H272" i="3"/>
  <c r="M272" i="3" s="1"/>
  <c r="H270" i="3"/>
  <c r="M270" i="3" s="1"/>
  <c r="H268" i="3"/>
  <c r="M268" i="3" s="1"/>
  <c r="H267" i="3"/>
  <c r="M267" i="3" s="1"/>
  <c r="H265" i="3"/>
  <c r="M265" i="3" s="1"/>
  <c r="H263" i="3"/>
  <c r="M263" i="3" s="1"/>
  <c r="H259" i="3"/>
  <c r="M259" i="3" s="1"/>
  <c r="H257" i="3"/>
  <c r="M257" i="3" s="1"/>
  <c r="H255" i="3"/>
  <c r="M255" i="3" s="1"/>
  <c r="H254" i="3"/>
  <c r="M254" i="3" s="1"/>
  <c r="H253" i="3"/>
  <c r="M253" i="3" s="1"/>
  <c r="H252" i="3"/>
  <c r="M252" i="3" s="1"/>
  <c r="H249" i="3"/>
  <c r="M249" i="3" s="1"/>
  <c r="H248" i="3"/>
  <c r="M248" i="3" s="1"/>
  <c r="H246" i="3"/>
  <c r="M246" i="3" s="1"/>
  <c r="H245" i="3"/>
  <c r="M245" i="3" s="1"/>
  <c r="H244" i="3"/>
  <c r="M244" i="3" s="1"/>
  <c r="H243" i="3"/>
  <c r="M243" i="3" s="1"/>
  <c r="H242" i="3"/>
  <c r="M242" i="3" s="1"/>
  <c r="H241" i="3"/>
  <c r="M241" i="3" s="1"/>
  <c r="H240" i="3"/>
  <c r="M240" i="3" s="1"/>
  <c r="H239" i="3"/>
  <c r="M239" i="3" s="1"/>
  <c r="H238" i="3"/>
  <c r="M238" i="3" s="1"/>
  <c r="H237" i="3"/>
  <c r="M237" i="3" s="1"/>
  <c r="H236" i="3"/>
  <c r="M236" i="3" s="1"/>
  <c r="H235" i="3"/>
  <c r="M235" i="3" s="1"/>
  <c r="M233" i="3"/>
  <c r="H231" i="3"/>
  <c r="M231" i="3" s="1"/>
  <c r="H229" i="3"/>
  <c r="M229" i="3" s="1"/>
  <c r="H228" i="3"/>
  <c r="M228" i="3" s="1"/>
  <c r="H227" i="3"/>
  <c r="M227" i="3" s="1"/>
  <c r="H226" i="3"/>
  <c r="M226" i="3" s="1"/>
  <c r="H223" i="3"/>
  <c r="M223" i="3" s="1"/>
  <c r="H222" i="3"/>
  <c r="M222" i="3" s="1"/>
  <c r="M220" i="3"/>
  <c r="H219" i="3"/>
  <c r="M219" i="3" s="1"/>
  <c r="H217" i="3"/>
  <c r="M217" i="3" s="1"/>
  <c r="H215" i="3"/>
  <c r="M215" i="3" s="1"/>
  <c r="H213" i="3"/>
  <c r="M213" i="3" s="1"/>
  <c r="H212" i="3"/>
  <c r="M212" i="3" s="1"/>
  <c r="H211" i="3"/>
  <c r="M211" i="3" s="1"/>
  <c r="H210" i="3"/>
  <c r="M210" i="3" s="1"/>
  <c r="H208" i="3"/>
  <c r="M208" i="3" s="1"/>
  <c r="H207" i="3"/>
  <c r="M207" i="3" s="1"/>
  <c r="H206" i="3"/>
  <c r="M206" i="3" s="1"/>
  <c r="H205" i="3"/>
  <c r="M205" i="3" s="1"/>
  <c r="H203" i="3"/>
  <c r="M203" i="3" s="1"/>
  <c r="H201" i="3"/>
  <c r="M201" i="3" s="1"/>
  <c r="H200" i="3"/>
  <c r="M200" i="3" s="1"/>
  <c r="H197" i="3"/>
  <c r="M197" i="3" s="1"/>
  <c r="H196" i="3"/>
  <c r="M196" i="3" s="1"/>
  <c r="H194" i="3"/>
  <c r="M194" i="3" s="1"/>
  <c r="H192" i="3"/>
  <c r="M192" i="3" s="1"/>
  <c r="G188" i="3"/>
  <c r="M188" i="3" s="1"/>
  <c r="H187" i="3"/>
  <c r="M187" i="3" s="1"/>
  <c r="H184" i="3"/>
  <c r="M184" i="3" s="1"/>
  <c r="M182" i="3"/>
  <c r="H181" i="3"/>
  <c r="M181" i="3" s="1"/>
  <c r="M178" i="3"/>
  <c r="G178" i="3"/>
  <c r="H177" i="3"/>
  <c r="M177" i="3" s="1"/>
  <c r="H173" i="3"/>
  <c r="M173" i="3" s="1"/>
  <c r="H170" i="3"/>
  <c r="M170" i="3" s="1"/>
  <c r="H169" i="3"/>
  <c r="M169" i="3" s="1"/>
  <c r="H168" i="3"/>
  <c r="M168" i="3" s="1"/>
  <c r="H167" i="3"/>
  <c r="M167" i="3" s="1"/>
  <c r="H166" i="3"/>
  <c r="M166" i="3" s="1"/>
  <c r="H165" i="3"/>
  <c r="M165" i="3" s="1"/>
  <c r="H163" i="3"/>
  <c r="M163" i="3" s="1"/>
  <c r="G157" i="3"/>
  <c r="M157" i="3" s="1"/>
  <c r="H155" i="3"/>
  <c r="M155" i="3" s="1"/>
  <c r="H154" i="3"/>
  <c r="M154" i="3" s="1"/>
  <c r="H150" i="3"/>
  <c r="M150" i="3" s="1"/>
  <c r="H146" i="3"/>
  <c r="M146" i="3" s="1"/>
  <c r="H144" i="3"/>
  <c r="M144" i="3" s="1"/>
  <c r="M143" i="3"/>
  <c r="H141" i="3"/>
  <c r="M141" i="3" s="1"/>
  <c r="H140" i="3"/>
  <c r="M140" i="3" s="1"/>
  <c r="H136" i="3"/>
  <c r="M136" i="3" s="1"/>
  <c r="H135" i="3"/>
  <c r="M135" i="3" s="1"/>
  <c r="H133" i="3"/>
  <c r="M133" i="3" s="1"/>
  <c r="H131" i="3"/>
  <c r="M131" i="3" s="1"/>
  <c r="H130" i="3"/>
  <c r="M130" i="3" s="1"/>
  <c r="H128" i="3"/>
  <c r="M128" i="3" s="1"/>
  <c r="M127" i="3"/>
  <c r="H126" i="3"/>
  <c r="M126" i="3" s="1"/>
  <c r="H125" i="3"/>
  <c r="M125" i="3" s="1"/>
  <c r="H123" i="3"/>
  <c r="M123" i="3" s="1"/>
  <c r="H121" i="3"/>
  <c r="M121" i="3" s="1"/>
  <c r="H118" i="3"/>
  <c r="M118" i="3" s="1"/>
  <c r="H117" i="3"/>
  <c r="M117" i="3" s="1"/>
  <c r="M112" i="3"/>
  <c r="H107" i="3"/>
  <c r="M107" i="3" s="1"/>
  <c r="H106" i="3"/>
  <c r="M106" i="3" s="1"/>
  <c r="H105" i="3"/>
  <c r="M105" i="3" s="1"/>
  <c r="H104" i="3"/>
  <c r="M104" i="3" s="1"/>
  <c r="H103" i="3"/>
  <c r="M103" i="3" s="1"/>
  <c r="H102" i="3"/>
  <c r="M102" i="3" s="1"/>
  <c r="G101" i="3"/>
  <c r="M101" i="3" s="1"/>
  <c r="H100" i="3"/>
  <c r="M100" i="3" s="1"/>
  <c r="G96" i="3"/>
  <c r="M96" i="3" s="1"/>
  <c r="H95" i="3"/>
  <c r="M95" i="3" s="1"/>
  <c r="H93" i="3"/>
  <c r="M93" i="3" s="1"/>
  <c r="G90" i="3"/>
  <c r="M90" i="3" s="1"/>
  <c r="H87" i="3"/>
  <c r="M87" i="3" s="1"/>
  <c r="G56" i="3"/>
  <c r="M56" i="3" s="1"/>
  <c r="G70" i="3"/>
  <c r="M70" i="3" s="1"/>
  <c r="G81" i="3"/>
  <c r="M81" i="3" s="1"/>
  <c r="G15" i="3"/>
  <c r="M15" i="3" s="1"/>
  <c r="G69" i="3"/>
  <c r="M69" i="3" s="1"/>
  <c r="H75" i="3"/>
  <c r="M75" i="3" s="1"/>
  <c r="H63" i="3"/>
  <c r="M63" i="3" s="1"/>
  <c r="M72" i="3"/>
  <c r="G78" i="3"/>
  <c r="M78" i="3" s="1"/>
  <c r="G86" i="3"/>
  <c r="M86" i="3" s="1"/>
  <c r="G85" i="3"/>
  <c r="M85" i="3" s="1"/>
  <c r="H83" i="3"/>
  <c r="M83" i="3" s="1"/>
  <c r="H82" i="3"/>
  <c r="M82" i="3" s="1"/>
  <c r="H80" i="3"/>
  <c r="M80" i="3" s="1"/>
  <c r="H76" i="3"/>
  <c r="M76" i="3" s="1"/>
  <c r="H74" i="3"/>
  <c r="M74" i="3" s="1"/>
  <c r="G73" i="3"/>
  <c r="M73" i="3" s="1"/>
  <c r="M50" i="3"/>
  <c r="M66" i="3"/>
  <c r="G51" i="3"/>
  <c r="M51" i="3" s="1"/>
  <c r="G68" i="3"/>
  <c r="M68" i="3" s="1"/>
  <c r="G49" i="3"/>
  <c r="M49" i="3" s="1"/>
  <c r="G55" i="3"/>
  <c r="M55" i="3" s="1"/>
  <c r="G62" i="3"/>
  <c r="M62" i="3" s="1"/>
  <c r="H67" i="3"/>
  <c r="M67" i="3" s="1"/>
  <c r="G65" i="3"/>
  <c r="M65" i="3" s="1"/>
  <c r="G64" i="3"/>
  <c r="M64" i="3" s="1"/>
  <c r="G61" i="3"/>
  <c r="M61" i="3" s="1"/>
  <c r="G60" i="3"/>
  <c r="M60" i="3" s="1"/>
  <c r="H59" i="3"/>
  <c r="M59" i="3" s="1"/>
  <c r="G6" i="3"/>
  <c r="H53" i="3"/>
  <c r="M53" i="3" s="1"/>
  <c r="G38" i="3"/>
  <c r="M38" i="3" s="1"/>
  <c r="G46" i="3"/>
  <c r="M46" i="3" s="1"/>
  <c r="H52" i="3"/>
  <c r="M52" i="3" s="1"/>
  <c r="G58" i="3"/>
  <c r="M58" i="3" s="1"/>
  <c r="H57" i="3"/>
  <c r="M57" i="3" s="1"/>
  <c r="H54" i="3"/>
  <c r="M54" i="3" s="1"/>
  <c r="G48" i="3"/>
  <c r="M48" i="3" s="1"/>
  <c r="H47" i="3"/>
  <c r="M47" i="3" s="1"/>
  <c r="H41" i="3"/>
  <c r="M41" i="3" s="1"/>
  <c r="H24" i="3"/>
  <c r="M24" i="3" s="1"/>
  <c r="G44" i="3"/>
  <c r="M44" i="3" s="1"/>
  <c r="G36" i="3"/>
  <c r="M36" i="3" s="1"/>
  <c r="H45" i="3"/>
  <c r="M45" i="3" s="1"/>
  <c r="M6" i="3"/>
  <c r="G37" i="3"/>
  <c r="M37" i="3" s="1"/>
  <c r="G40" i="3"/>
  <c r="M40" i="3" s="1"/>
  <c r="G42" i="3"/>
  <c r="M42" i="3" s="1"/>
  <c r="H39" i="3"/>
  <c r="M39" i="3" s="1"/>
  <c r="H35" i="3"/>
  <c r="M35" i="3" s="1"/>
  <c r="G34" i="3"/>
  <c r="M34" i="3" s="1"/>
  <c r="H33" i="3"/>
  <c r="M33" i="3" s="1"/>
  <c r="H32" i="3"/>
  <c r="M32" i="3" s="1"/>
  <c r="H13" i="3"/>
  <c r="M13" i="3" s="1"/>
  <c r="H16" i="3"/>
  <c r="M16" i="3" s="1"/>
  <c r="H27" i="3"/>
  <c r="M27" i="3" s="1"/>
  <c r="H31" i="3"/>
  <c r="M31" i="3" s="1"/>
  <c r="H12" i="3"/>
  <c r="M12" i="3" s="1"/>
  <c r="G30" i="3"/>
  <c r="M30" i="3" s="1"/>
  <c r="H29" i="3"/>
  <c r="M29" i="3" s="1"/>
  <c r="H28" i="3"/>
  <c r="M28" i="3" s="1"/>
  <c r="G26" i="3"/>
  <c r="M26" i="3" s="1"/>
  <c r="G25" i="3"/>
  <c r="M25" i="3" s="1"/>
  <c r="H23" i="3"/>
  <c r="M23" i="3" s="1"/>
  <c r="G22" i="3"/>
  <c r="M22" i="3" s="1"/>
  <c r="G8" i="3"/>
  <c r="M8" i="3" s="1"/>
  <c r="G20" i="3"/>
  <c r="M20" i="3" s="1"/>
  <c r="H10" i="3"/>
  <c r="M10" i="3" s="1"/>
  <c r="H18" i="3"/>
  <c r="M18" i="3" s="1"/>
  <c r="H21" i="3"/>
  <c r="M21" i="3" s="1"/>
  <c r="H19" i="3"/>
  <c r="M19" i="3" s="1"/>
  <c r="H17" i="3"/>
  <c r="M17" i="3" s="1"/>
  <c r="H14" i="3"/>
  <c r="M14" i="3" s="1"/>
  <c r="H11" i="3"/>
  <c r="M11" i="3" s="1"/>
  <c r="H9" i="3"/>
  <c r="M9" i="3" s="1"/>
  <c r="H7" i="3"/>
  <c r="M7" i="3" s="1"/>
  <c r="H4" i="3"/>
  <c r="M4" i="3" s="1"/>
  <c r="H3" i="3"/>
  <c r="M3" i="3" s="1"/>
  <c r="G5" i="3"/>
  <c r="M5" i="3" s="1"/>
  <c r="G2" i="3"/>
  <c r="M2" i="3" s="1"/>
  <c r="E3" i="2"/>
  <c r="F6" i="2"/>
  <c r="F8" i="2"/>
  <c r="F4" i="2"/>
  <c r="F7" i="2"/>
  <c r="F2" i="2"/>
  <c r="E5" i="2"/>
  <c r="F17" i="1"/>
  <c r="E15" i="1"/>
  <c r="F13" i="1"/>
  <c r="F11" i="1"/>
  <c r="F9" i="1"/>
  <c r="F8" i="1"/>
  <c r="F7" i="1"/>
  <c r="F5" i="1"/>
  <c r="F4" i="1"/>
  <c r="E3" i="1"/>
</calcChain>
</file>

<file path=xl/sharedStrings.xml><?xml version="1.0" encoding="utf-8"?>
<sst xmlns="http://schemas.openxmlformats.org/spreadsheetml/2006/main" count="1091" uniqueCount="402">
  <si>
    <t>Arica y Parinacota</t>
  </si>
  <si>
    <t>A favor</t>
  </si>
  <si>
    <t>En Contra</t>
  </si>
  <si>
    <t>Total</t>
  </si>
  <si>
    <t>% a favor</t>
  </si>
  <si>
    <t>% en contra</t>
  </si>
  <si>
    <t>Tarapacá</t>
  </si>
  <si>
    <t>Antofagasta</t>
  </si>
  <si>
    <t>Atacama</t>
  </si>
  <si>
    <t>Coquimbo</t>
  </si>
  <si>
    <t>Valparaíso</t>
  </si>
  <si>
    <t>Metropolitana</t>
  </si>
  <si>
    <t>Libertador B. 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</si>
  <si>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</si>
  <si>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</si>
  <si>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</si>
  <si>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</si>
  <si>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</si>
  <si>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</si>
  <si>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</si>
  <si>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</si>
  <si>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</si>
  <si>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</si>
  <si>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</si>
  <si>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</si>
  <si>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</si>
  <si>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</si>
  <si>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</si>
  <si>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Región</t>
  </si>
  <si>
    <t>Mesas</t>
  </si>
  <si>
    <t>Electores</t>
  </si>
  <si>
    <t>Votación</t>
  </si>
  <si>
    <t>% participación</t>
  </si>
  <si>
    <t>% diferencia</t>
  </si>
  <si>
    <t>Comuna</t>
  </si>
  <si>
    <t>Provincia</t>
  </si>
  <si>
    <t>Arica</t>
  </si>
  <si>
    <t>Camarones</t>
  </si>
  <si>
    <t>Parinacota</t>
  </si>
  <si>
    <t>General Lagos</t>
  </si>
  <si>
    <t>Putre</t>
  </si>
  <si>
    <t>Del Tamarugal</t>
  </si>
  <si>
    <t>Camiña</t>
  </si>
  <si>
    <t>Colchane</t>
  </si>
  <si>
    <t>Huara</t>
  </si>
  <si>
    <t>Pica</t>
  </si>
  <si>
    <t>Pozo Almonte</t>
  </si>
  <si>
    <t>Iquique</t>
  </si>
  <si>
    <t>Alto Hospicio</t>
  </si>
  <si>
    <t>Mejillones</t>
  </si>
  <si>
    <t>Sierra Gorda</t>
  </si>
  <si>
    <t>Taltal</t>
  </si>
  <si>
    <t>El Loa</t>
  </si>
  <si>
    <t>Calama</t>
  </si>
  <si>
    <t>Ollague</t>
  </si>
  <si>
    <t>San Pedro de Atacama</t>
  </si>
  <si>
    <t>Tocopilla</t>
  </si>
  <si>
    <t>María Elena</t>
  </si>
  <si>
    <t>Chañaral</t>
  </si>
  <si>
    <t>Diego de Almagro</t>
  </si>
  <si>
    <t>Copiapó</t>
  </si>
  <si>
    <t>Caldera</t>
  </si>
  <si>
    <t>Tierra Amarilla</t>
  </si>
  <si>
    <t>Huasco</t>
  </si>
  <si>
    <t>Alto del Carmen</t>
  </si>
  <si>
    <t>Freirina</t>
  </si>
  <si>
    <t>Vallenar</t>
  </si>
  <si>
    <t>Choapa</t>
  </si>
  <si>
    <t>Canela</t>
  </si>
  <si>
    <t>Illapel</t>
  </si>
  <si>
    <t>Los Vilos</t>
  </si>
  <si>
    <t>Salamanca</t>
  </si>
  <si>
    <t>Elqui</t>
  </si>
  <si>
    <t>Andacollo</t>
  </si>
  <si>
    <t>La Higuera</t>
  </si>
  <si>
    <t>La Serena</t>
  </si>
  <si>
    <t>Paihuano</t>
  </si>
  <si>
    <t>Vicuña</t>
  </si>
  <si>
    <t>Limarí</t>
  </si>
  <si>
    <t>Combarbalá</t>
  </si>
  <si>
    <t>Monte Patria</t>
  </si>
  <si>
    <t>Ovalle</t>
  </si>
  <si>
    <t>Punitaqui</t>
  </si>
  <si>
    <t>Río Hurtado</t>
  </si>
  <si>
    <t>Isla de Pascua</t>
  </si>
  <si>
    <t>Los Andes</t>
  </si>
  <si>
    <t>Calle Larga</t>
  </si>
  <si>
    <t>Rinconada</t>
  </si>
  <si>
    <t>San Esteban</t>
  </si>
  <si>
    <t>Marga Marga</t>
  </si>
  <si>
    <t>Limache</t>
  </si>
  <si>
    <t>Olmué</t>
  </si>
  <si>
    <t>Quilpué</t>
  </si>
  <si>
    <t>Villa Alemana</t>
  </si>
  <si>
    <t>Petorca</t>
  </si>
  <si>
    <t>Cabildo</t>
  </si>
  <si>
    <t>La Ligua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</si>
  <si>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</si>
  <si>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</si>
  <si>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</si>
  <si>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</si>
  <si>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</si>
  <si>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</si>
  <si>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</si>
  <si>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</si>
  <si>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</si>
  <si>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</si>
  <si>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</si>
  <si>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</si>
  <si>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</si>
  <si>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</si>
  <si>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Catemu</t>
  </si>
  <si>
    <t>Llaillay</t>
  </si>
  <si>
    <t>Panquehue</t>
  </si>
  <si>
    <t>Putaendo</t>
  </si>
  <si>
    <t>San Felipe</t>
  </si>
  <si>
    <t>Santa María</t>
  </si>
  <si>
    <t>Casablanca</t>
  </si>
  <si>
    <t>Concón</t>
  </si>
  <si>
    <t>Juan Fernández</t>
  </si>
  <si>
    <t>Puchuncaví</t>
  </si>
  <si>
    <t>Quintero</t>
  </si>
  <si>
    <t>Viña del Mar</t>
  </si>
  <si>
    <t>Chacabuco</t>
  </si>
  <si>
    <t>Colina</t>
  </si>
  <si>
    <t>Lampa</t>
  </si>
  <si>
    <t>Tiltil</t>
  </si>
  <si>
    <t>Cordillera</t>
  </si>
  <si>
    <t>Pirque</t>
  </si>
  <si>
    <t>Puente Alto</t>
  </si>
  <si>
    <t>San José de Maipo</t>
  </si>
  <si>
    <t>Maipo</t>
  </si>
  <si>
    <t>Buin</t>
  </si>
  <si>
    <t>Calera de Tango</t>
  </si>
  <si>
    <t>Paine</t>
  </si>
  <si>
    <t>San Bernardo</t>
  </si>
  <si>
    <t>Melipilla</t>
  </si>
  <si>
    <t>Alhué</t>
  </si>
  <si>
    <t>Curacaví</t>
  </si>
  <si>
    <t>María Pinto</t>
  </si>
  <si>
    <t>San Pedro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</si>
  <si>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</si>
  <si>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</si>
  <si>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</si>
  <si>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</si>
  <si>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</si>
  <si>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</si>
  <si>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</si>
  <si>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</si>
  <si>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</si>
  <si>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</si>
  <si>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</si>
  <si>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</si>
  <si>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</si>
  <si>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</si>
  <si>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</si>
  <si>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</si>
  <si>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</si>
  <si>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</si>
  <si>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</si>
  <si>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</si>
  <si>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</si>
  <si>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</si>
  <si>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</si>
  <si>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</si>
  <si>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</si>
  <si>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</si>
  <si>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</si>
  <si>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</si>
  <si>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</si>
  <si>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</si>
  <si>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</si>
  <si>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</si>
  <si>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Talagante</t>
  </si>
  <si>
    <t>El Monte</t>
  </si>
  <si>
    <t>Isla de Maipo</t>
  </si>
  <si>
    <t>Padre Hurtado</t>
  </si>
  <si>
    <t>Peñaflor</t>
  </si>
  <si>
    <t>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</si>
  <si>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</si>
  <si>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</si>
  <si>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</si>
  <si>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</si>
  <si>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</si>
  <si>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</si>
  <si>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</si>
  <si>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</si>
  <si>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</si>
  <si>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</si>
  <si>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</si>
  <si>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</si>
  <si>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</si>
  <si>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</si>
  <si>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</si>
  <si>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</si>
  <si>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</si>
  <si>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Cardenal Caro</t>
  </si>
  <si>
    <t>La Estrella</t>
  </si>
  <si>
    <t>Litueche</t>
  </si>
  <si>
    <t>Marchigüe</t>
  </si>
  <si>
    <t>Navidad</t>
  </si>
  <si>
    <t>Paredones</t>
  </si>
  <si>
    <t>Pichilemu</t>
  </si>
  <si>
    <t>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</si>
  <si>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</si>
  <si>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</si>
  <si>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</si>
  <si>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</si>
  <si>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</si>
  <si>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</si>
  <si>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</si>
  <si>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</si>
  <si>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</si>
  <si>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</si>
  <si>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</si>
  <si>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</si>
  <si>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</si>
  <si>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</si>
  <si>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</si>
  <si>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</si>
  <si>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</si>
  <si>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</si>
  <si>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</si>
  <si>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</si>
  <si>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</si>
  <si>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</si>
  <si>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</si>
  <si>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</si>
  <si>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</si>
  <si>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</si>
  <si>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</si>
  <si>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</si>
  <si>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</si>
  <si>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</si>
  <si>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Talca</t>
  </si>
  <si>
    <t>Constitución</t>
  </si>
  <si>
    <t>Curepto</t>
  </si>
  <si>
    <t>Empredrado</t>
  </si>
  <si>
    <t>Pelarco</t>
  </si>
  <si>
    <t>Pencahue</t>
  </si>
  <si>
    <t>Río Claro</t>
  </si>
  <si>
    <t>San Clemente</t>
  </si>
  <si>
    <t>San Rafael</t>
  </si>
  <si>
    <t>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</si>
  <si>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</si>
  <si>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</si>
  <si>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</si>
  <si>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</si>
  <si>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</si>
  <si>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</si>
  <si>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</si>
  <si>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</si>
  <si>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</si>
  <si>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</si>
  <si>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Cobquecura</t>
  </si>
  <si>
    <t>Coelemu</t>
  </si>
  <si>
    <t>Ninhue</t>
  </si>
  <si>
    <t>Portezuelo</t>
  </si>
  <si>
    <t>Quirihue</t>
  </si>
  <si>
    <t>Ranquil</t>
  </si>
  <si>
    <t>Trehuaco</t>
  </si>
  <si>
    <t>Punilla</t>
  </si>
  <si>
    <t>Coihueco</t>
  </si>
  <si>
    <t>Ñiquén</t>
  </si>
  <si>
    <t>San Carlos</t>
  </si>
  <si>
    <t>San Fabián</t>
  </si>
  <si>
    <t>San Nicolás</t>
  </si>
  <si>
    <t>Arauco</t>
  </si>
  <si>
    <t>Cañete</t>
  </si>
  <si>
    <t>Contulmo</t>
  </si>
  <si>
    <t>Curanilahue</t>
  </si>
  <si>
    <t>Lebu</t>
  </si>
  <si>
    <t>Los Álamos</t>
  </si>
  <si>
    <t>Tirúa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</si>
  <si>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</si>
  <si>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</si>
  <si>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</si>
  <si>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</si>
  <si>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</si>
  <si>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</si>
  <si>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</si>
  <si>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</si>
  <si>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</si>
  <si>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</si>
  <si>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Santa Bárbara</t>
  </si>
  <si>
    <t>San Rosendo</t>
  </si>
  <si>
    <t>Tucapel</t>
  </si>
  <si>
    <t>Yumbel</t>
  </si>
  <si>
    <t>Concepción</t>
  </si>
  <si>
    <t>Chiguayante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</si>
  <si>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</si>
  <si>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</si>
  <si>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</si>
  <si>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</si>
  <si>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</si>
  <si>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</si>
  <si>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</si>
  <si>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</si>
  <si>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</si>
  <si>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</si>
  <si>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</si>
  <si>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</si>
  <si>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</si>
  <si>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</si>
  <si>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</si>
  <si>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</si>
  <si>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</si>
  <si>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</si>
  <si>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</si>
  <si>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</si>
  <si>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</si>
  <si>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</si>
  <si>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</si>
  <si>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</si>
  <si>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</si>
  <si>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</si>
  <si>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</si>
  <si>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</si>
  <si>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</si>
  <si>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</si>
  <si>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</si>
  <si>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</si>
  <si>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</si>
  <si>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</si>
  <si>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</si>
  <si>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</si>
  <si>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</si>
  <si>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</si>
  <si>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</si>
  <si>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</si>
  <si>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</si>
  <si>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</si>
  <si>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</si>
  <si>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</si>
  <si>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</si>
  <si>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</si>
  <si>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</si>
  <si>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Máfil</t>
  </si>
  <si>
    <t>Mariquina</t>
  </si>
  <si>
    <t>Paillaco</t>
  </si>
  <si>
    <t>Panguipulli</t>
  </si>
  <si>
    <t>Ranco</t>
  </si>
  <si>
    <t>La Unión</t>
  </si>
  <si>
    <t>Futrono</t>
  </si>
  <si>
    <t>Lago Ranco</t>
  </si>
  <si>
    <t>Río Bueno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</si>
  <si>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</si>
  <si>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</si>
  <si>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</si>
  <si>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</si>
  <si>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</si>
  <si>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</si>
  <si>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</si>
  <si>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</si>
  <si>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</si>
  <si>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</si>
  <si>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</si>
  <si>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</si>
  <si>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</si>
  <si>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</si>
  <si>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</si>
  <si>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</si>
  <si>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</si>
  <si>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</si>
  <si>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</si>
  <si>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</si>
  <si>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</si>
  <si>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</si>
  <si>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</si>
  <si>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</si>
  <si>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</si>
  <si>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</si>
  <si>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</si>
  <si>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</si>
  <si>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</si>
  <si>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</si>
  <si>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</si>
  <si>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Cisnes</t>
  </si>
  <si>
    <t>Guaitecas</t>
  </si>
  <si>
    <t>Capitán Prat</t>
  </si>
  <si>
    <t>Cochrane</t>
  </si>
  <si>
    <t>O'Higgins</t>
  </si>
  <si>
    <t>Tortel</t>
  </si>
  <si>
    <t>Coyhaique</t>
  </si>
  <si>
    <t>Lago Verde</t>
  </si>
  <si>
    <t>General Carrera</t>
  </si>
  <si>
    <t>Chile Chico</t>
  </si>
  <si>
    <t>Río Ibáñez</t>
  </si>
  <si>
    <t>Antártica Chilena</t>
  </si>
  <si>
    <t>Cabo de Hornos</t>
  </si>
  <si>
    <t>Antártica</t>
  </si>
  <si>
    <t>Punta Arenas</t>
  </si>
  <si>
    <t>Laguna Blanca</t>
  </si>
  <si>
    <t>Río Verde</t>
  </si>
  <si>
    <t>San Gregorio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</si>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</sst>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10" fontId="0" fillId="2" borderId="0" xfId="0" applyNumberFormat="1" applyFill="1"/>
    <xf numFmtId="10" fontId="0" fillId="3" borderId="0" xfId="0" applyNumberFormat="1" applyFill="1"/>
    <xf numFmtId="0" fontId="3" fillId="0" borderId="0" xfId="0" applyFont="1"/>
    <xf numFmtId="3" fontId="3" fillId="0" borderId="0" xfId="0" applyNumberFormat="1" applyFont="1"/>
    <xf numFmtId="10" fontId="3" fillId="0" borderId="0" xfId="0" applyNumberFormat="1" applyFont="1"/>
    <xf numFmtId="1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Regiones!$E$1</c:f>
              <c:strCache>
                <c:ptCount val="1"/>
                <c:pt idx="0">
                  <c:v>% a favor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Regiones!$A$2:$A$17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Libertador B. O'Higgins</c:v>
                </c:pt>
                <c:pt idx="8">
                  <c:v>Maule</c:v>
                </c:pt>
                <c:pt idx="9">
                  <c:v>Ñuble</c:v>
                </c:pt>
                <c:pt idx="10">
                  <c:v>Biobío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Regiones!$E$2:$E$17</c:f>
              <c:numCache>
                <c:formatCode>0.00%</c:formatCode>
                <c:ptCount val="16"/>
                <c:pt idx="0">
                  <c:v>0.45687297689474271</c:v>
                </c:pt>
                <c:pt idx="1">
                  <c:v>0.46694048565030288</c:v>
                </c:pt>
                <c:pt idx="2">
                  <c:v>0.40821187515723101</c:v>
                </c:pt>
                <c:pt idx="3">
                  <c:v>0.38574854402192532</c:v>
                </c:pt>
                <c:pt idx="4">
                  <c:v>0.40060126779237776</c:v>
                </c:pt>
                <c:pt idx="5">
                  <c:v>0.40944412708308786</c:v>
                </c:pt>
                <c:pt idx="6">
                  <c:v>0.41170019027815269</c:v>
                </c:pt>
                <c:pt idx="7">
                  <c:v>0.44294960649435605</c:v>
                </c:pt>
                <c:pt idx="8">
                  <c:v>0.50622609199742186</c:v>
                </c:pt>
                <c:pt idx="9">
                  <c:v>0.56114272473514604</c:v>
                </c:pt>
                <c:pt idx="10">
                  <c:v>0.48373168070124301</c:v>
                </c:pt>
                <c:pt idx="11">
                  <c:v>0.53430103589510136</c:v>
                </c:pt>
                <c:pt idx="12">
                  <c:v>0.46506043524594759</c:v>
                </c:pt>
                <c:pt idx="13">
                  <c:v>0.48295963903458594</c:v>
                </c:pt>
                <c:pt idx="14">
                  <c:v>0.45311452428841348</c:v>
                </c:pt>
                <c:pt idx="15">
                  <c:v>0.40208499239846524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655-B789-C5B1CB9CFAEE}"/>
            </c:ext>
          </c:extLst>
        </c:ser>
        <c:ser>
          <c:idx val="1"/>
          <c:order val="1"/>
          <c:tx>
            <c:strRef>
              <c:f>Regiones!$F$1</c:f>
              <c:strCache>
                <c:ptCount val="1"/>
                <c:pt idx="0">
                  <c:v>% en contra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Regiones!$A$2:$A$17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Libertador B. O'Higgins</c:v>
                </c:pt>
                <c:pt idx="8">
                  <c:v>Maule</c:v>
                </c:pt>
                <c:pt idx="9">
                  <c:v>Ñuble</c:v>
                </c:pt>
                <c:pt idx="10">
                  <c:v>Biobío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Regiones!$F$2:$F$17</c:f>
              <c:numCache>
                <c:formatCode>0.00%</c:formatCode>
                <c:ptCount val="16"/>
                <c:pt idx="0">
                  <c:v>0.54312702310525729</c:v>
                </c:pt>
                <c:pt idx="1">
                  <c:v>0.53305951434969712</c:v>
                </c:pt>
                <c:pt idx="2">
                  <c:v>0.59178812484276899</c:v>
                </c:pt>
                <c:pt idx="3">
                  <c:v>0.61425145597807473</c:v>
                </c:pt>
                <c:pt idx="4">
                  <c:v>0.59939873220762219</c:v>
                </c:pt>
                <c:pt idx="5">
                  <c:v>0.59055587291691214</c:v>
                </c:pt>
                <c:pt idx="6">
                  <c:v>0.58829980972184737</c:v>
                </c:pt>
                <c:pt idx="7">
                  <c:v>0.55705039350564389</c:v>
                </c:pt>
                <c:pt idx="8">
                  <c:v>0.49377390800257814</c:v>
                </c:pt>
                <c:pt idx="9">
                  <c:v>0.43885727526485391</c:v>
                </c:pt>
                <c:pt idx="10">
                  <c:v>0.51626831929875694</c:v>
                </c:pt>
                <c:pt idx="11">
                  <c:v>0.46569896410489869</c:v>
                </c:pt>
                <c:pt idx="12">
                  <c:v>0.53493956475405235</c:v>
                </c:pt>
                <c:pt idx="13">
                  <c:v>0.51704036096541406</c:v>
                </c:pt>
                <c:pt idx="14">
                  <c:v>0.54688547571158652</c:v>
                </c:pt>
                <c:pt idx="15">
                  <c:v>0.59791500760153482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655-B789-C5B1CB9CFAEE}"/>
            </c:ext>
          </c:extLst>
        </c:ser>
        <c:ser>
          <c:idx val="2"/>
          <c:order val="2"/>
          <c:tx>
            <c:strRef>
              <c:f>Regiones!$J$1</c:f>
              <c:strCache>
                <c:ptCount val="1"/>
                <c:pt idx="0">
                  <c:v>% participación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Regiones!$A$2:$A$17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Libertador B. O'Higgins</c:v>
                </c:pt>
                <c:pt idx="8">
                  <c:v>Maule</c:v>
                </c:pt>
                <c:pt idx="9">
                  <c:v>Ñuble</c:v>
                </c:pt>
                <c:pt idx="10">
                  <c:v>Biobío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Regiones!$J$2:$J$17</c:f>
              <c:numCache>
                <c:formatCode>0.00%</c:formatCode>
                <c:ptCount val="16"/>
                <c:pt idx="0">
                  <c:v>0.78964554175837864</c:v>
                </c:pt>
                <c:pt idx="1">
                  <c:v>0.79179948964950242</c:v>
                </c:pt>
                <c:pt idx="2">
                  <c:v>0.80981191473139902</c:v>
                </c:pt>
                <c:pt idx="3">
                  <c:v>0.83922894380765545</c:v>
                </c:pt>
                <c:pt idx="4">
                  <c:v>0.85694163338985829</c:v>
                </c:pt>
                <c:pt idx="5">
                  <c:v>0.84897305961081893</c:v>
                </c:pt>
                <c:pt idx="6">
                  <c:v>0.84238581448299521</c:v>
                </c:pt>
                <c:pt idx="7">
                  <c:v>0.90707686222645223</c:v>
                </c:pt>
                <c:pt idx="8">
                  <c:v>0.90042475570596436</c:v>
                </c:pt>
                <c:pt idx="9">
                  <c:v>0.88830124862850357</c:v>
                </c:pt>
                <c:pt idx="10">
                  <c:v>0.87541823404591024</c:v>
                </c:pt>
                <c:pt idx="11">
                  <c:v>0.82672818780849666</c:v>
                </c:pt>
                <c:pt idx="12">
                  <c:v>0.83295519392624484</c:v>
                </c:pt>
                <c:pt idx="13">
                  <c:v>0.84173901285003438</c:v>
                </c:pt>
                <c:pt idx="14">
                  <c:v>0.71684785382534577</c:v>
                </c:pt>
                <c:pt idx="15">
                  <c:v>0.75243477597518182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8-4655-B789-C5B1CB9C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24664"/>
        <c:axId val="595823944"/>
      </c:lineChart>
      <c:catAx>
        <c:axId val="5958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5823944"/>
        <c:crosses val="autoZero"/>
        <c:auto val="1"/>
        <c:lblAlgn val="ctr"/>
        <c:lblOffset val="100"/>
        <c:noMultiLvlLbl val="0"/>
      </c:catAx>
      <c:valAx>
        <c:axId val="5958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58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Regiones!$K$1</c:f>
              <c:strCache>
                <c:ptCount val="1"/>
                <c:pt idx="0">
                  <c:v>% diferencia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19378827646543"/>
                  <c:y val="-0.36118976456727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Regiones!$J$2:$J$17</c:f>
              <c:numCache>
                <c:formatCode>0.00%</c:formatCode>
                <c:ptCount val="16"/>
                <c:pt idx="0">
                  <c:v>0.78964554175837864</c:v>
                </c:pt>
                <c:pt idx="1">
                  <c:v>0.79179948964950242</c:v>
                </c:pt>
                <c:pt idx="2">
                  <c:v>0.80981191473139902</c:v>
                </c:pt>
                <c:pt idx="3">
                  <c:v>0.83922894380765545</c:v>
                </c:pt>
                <c:pt idx="4">
                  <c:v>0.85694163338985829</c:v>
                </c:pt>
                <c:pt idx="5">
                  <c:v>0.84897305961081893</c:v>
                </c:pt>
                <c:pt idx="6">
                  <c:v>0.84238581448299521</c:v>
                </c:pt>
                <c:pt idx="7">
                  <c:v>0.90707686222645223</c:v>
                </c:pt>
                <c:pt idx="8">
                  <c:v>0.90042475570596436</c:v>
                </c:pt>
                <c:pt idx="9">
                  <c:v>0.88830124862850357</c:v>
                </c:pt>
                <c:pt idx="10">
                  <c:v>0.87541823404591024</c:v>
                </c:pt>
                <c:pt idx="11">
                  <c:v>0.82672818780849666</c:v>
                </c:pt>
                <c:pt idx="12">
                  <c:v>0.83295519392624484</c:v>
                </c:pt>
                <c:pt idx="13">
                  <c:v>0.84173901285003438</c:v>
                </c:pt>
                <c:pt idx="14">
                  <c:v>0.71684785382534577</c:v>
                </c:pt>
                <c:pt idx="15">
                  <c:v>0.75243477597518182</c:v>
                </c:pt>
              </c:numCache>
            </c:numRef>
          </c:xVal>
          <c:yVal>
            <c:numRef>
              <c:f>Regiones!$K$2:$K$17</c:f>
              <c:numCache>
                <c:formatCode>0.00%</c:formatCode>
                <c:ptCount val="16"/>
                <c:pt idx="0">
                  <c:v>8.6254046210514579E-2</c:v>
                </c:pt>
                <c:pt idx="1">
                  <c:v>6.6119028699394233E-2</c:v>
                </c:pt>
                <c:pt idx="2">
                  <c:v>0.18357624968553798</c:v>
                </c:pt>
                <c:pt idx="3">
                  <c:v>0.22850291195614941</c:v>
                </c:pt>
                <c:pt idx="4">
                  <c:v>0.19879746441524443</c:v>
                </c:pt>
                <c:pt idx="5">
                  <c:v>0.18111174583382428</c:v>
                </c:pt>
                <c:pt idx="6">
                  <c:v>0.17659961944369468</c:v>
                </c:pt>
                <c:pt idx="7">
                  <c:v>0.11410078701128784</c:v>
                </c:pt>
                <c:pt idx="8">
                  <c:v>-1.2452183994843713E-2</c:v>
                </c:pt>
                <c:pt idx="9">
                  <c:v>-0.12228544947029213</c:v>
                </c:pt>
                <c:pt idx="10">
                  <c:v>3.2536638597513934E-2</c:v>
                </c:pt>
                <c:pt idx="11">
                  <c:v>-6.8602071790202668E-2</c:v>
                </c:pt>
                <c:pt idx="12">
                  <c:v>6.9879129508104765E-2</c:v>
                </c:pt>
                <c:pt idx="13">
                  <c:v>3.4080721930828117E-2</c:v>
                </c:pt>
                <c:pt idx="14">
                  <c:v>9.3770951423173043E-2</c:v>
                </c:pt>
                <c:pt idx="15">
                  <c:v>0.19583001520306959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E-4E72-BC32-47DCBA81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29704"/>
        <c:axId val="595831144"/>
      </c:scatterChart>
      <c:valAx>
        <c:axId val="5958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5831144"/>
        <c:crosses val="autoZero"/>
        <c:crossBetween val="midCat"/>
      </c:valAx>
      <c:valAx>
        <c:axId val="5958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58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21</xdr:col>
      <xdr:colOff>266700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94B2D5-554C-2A81-705D-3D4D2285D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26</xdr:row>
      <xdr:rowOff>157161</xdr:rowOff>
    </xdr:from>
    <xdr:to>
      <xdr:col>19</xdr:col>
      <xdr:colOff>19050</xdr:colOff>
      <xdr:row>47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E8E418-C9BA-1629-9572-B53C6643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07A-D4D0-45C3-A1C6-F9F8253FF6E0}">
  <dimension ref="A1:M347"/>
  <sheetViews>
    <sheetView tabSelected="1" workbookViewId="0">
      <selection activeCell="O5" sqref="O5"/>
    </sheetView>
  </sheetViews>
  <sheetFormatPr baseColWidth="10" defaultRowHeight="15" x14ac:dyDescent="0.25"/>
  <cols>
    <col min="1" max="1" width="21.28515625" bestFit="1" customWidth="1"/>
    <col min="2" max="2" width="23" bestFit="1" customWidth="1"/>
    <col min="3" max="3" width="20.7109375" bestFit="1" customWidth="1"/>
  </cols>
  <sheetData>
    <row r="1" spans="1:13" x14ac:dyDescent="0.25">
      <c r="A1" s="3" t="s">
        <v>28</v>
      </c>
      <c r="B1" s="3" t="s">
        <v>35</v>
      </c>
      <c r="C1" s="3" t="s">
        <v>34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13" x14ac:dyDescent="0.25">
      <c r="A2" t="s">
        <v>0</v>
      </c>
      <c r="B2" t="s">
        <v>36</v>
      </c>
      <c r="C2" t="s">
        <v>36</v>
      </c>
      <c r="D2" s="2">
        <v>63558</v>
      </c>
      <c r="E2" s="2">
        <v>75875</v>
      </c>
      <c r="F2" s="2">
        <f t="shared" ref="F2:F4" si="0">D2+E2</f>
        <v>139433</v>
      </c>
      <c r="G2" s="1">
        <f t="shared" ref="G2:H2" si="1">D2/$F2</f>
        <v>0.45583183321021564</v>
      </c>
      <c r="H2" s="1">
        <f t="shared" si="1"/>
        <v>0.5441681667897843</v>
      </c>
      <c r="I2" s="2">
        <v>485</v>
      </c>
      <c r="J2" s="2">
        <v>185402</v>
      </c>
      <c r="K2" s="2">
        <v>147998</v>
      </c>
      <c r="L2" s="1">
        <f t="shared" ref="L2:L256" si="2">K2/J2</f>
        <v>0.79825460351021027</v>
      </c>
      <c r="M2" s="1">
        <f t="shared" ref="M2:M256" si="3">H2-G2</f>
        <v>8.833633357956866E-2</v>
      </c>
    </row>
    <row r="3" spans="1:13" x14ac:dyDescent="0.25">
      <c r="A3" t="s">
        <v>0</v>
      </c>
      <c r="B3" t="s">
        <v>36</v>
      </c>
      <c r="C3" t="s">
        <v>37</v>
      </c>
      <c r="D3" s="2">
        <v>682</v>
      </c>
      <c r="E3" s="2">
        <v>850</v>
      </c>
      <c r="F3" s="2">
        <f t="shared" si="0"/>
        <v>1532</v>
      </c>
      <c r="G3" s="1">
        <f t="shared" ref="G3:G4" si="4">D3/$F3</f>
        <v>0.44516971279373369</v>
      </c>
      <c r="H3" s="1">
        <f t="shared" ref="H3:H4" si="5">E3/$F3</f>
        <v>0.55483028720626637</v>
      </c>
      <c r="I3" s="2">
        <v>7</v>
      </c>
      <c r="J3" s="2">
        <v>2327</v>
      </c>
      <c r="K3" s="2">
        <v>1600</v>
      </c>
      <c r="L3" s="1">
        <f t="shared" si="2"/>
        <v>0.68758057584873222</v>
      </c>
      <c r="M3" s="1">
        <f t="shared" si="3"/>
        <v>0.10966057441253269</v>
      </c>
    </row>
    <row r="4" spans="1:13" x14ac:dyDescent="0.25">
      <c r="A4" t="s">
        <v>0</v>
      </c>
      <c r="B4" t="s">
        <v>38</v>
      </c>
      <c r="C4" t="s">
        <v>39</v>
      </c>
      <c r="D4" s="2">
        <v>311</v>
      </c>
      <c r="E4" s="2">
        <v>185</v>
      </c>
      <c r="F4" s="2">
        <f t="shared" si="0"/>
        <v>496</v>
      </c>
      <c r="G4" s="1">
        <f t="shared" si="4"/>
        <v>0.62701612903225812</v>
      </c>
      <c r="H4" s="1">
        <f t="shared" si="5"/>
        <v>0.37298387096774194</v>
      </c>
      <c r="I4" s="2">
        <v>4</v>
      </c>
      <c r="J4" s="2">
        <v>1335</v>
      </c>
      <c r="K4" s="2">
        <v>538</v>
      </c>
      <c r="L4" s="1">
        <f t="shared" si="2"/>
        <v>0.40299625468164796</v>
      </c>
      <c r="M4" s="1">
        <f t="shared" si="3"/>
        <v>-0.25403225806451618</v>
      </c>
    </row>
    <row r="5" spans="1:13" x14ac:dyDescent="0.25">
      <c r="A5" t="s">
        <v>0</v>
      </c>
      <c r="B5" t="s">
        <v>38</v>
      </c>
      <c r="C5" t="s">
        <v>40</v>
      </c>
      <c r="D5" s="2">
        <v>939</v>
      </c>
      <c r="E5" s="2">
        <v>944</v>
      </c>
      <c r="F5" s="2">
        <f t="shared" ref="F5:F259" si="6">D5+E5</f>
        <v>1883</v>
      </c>
      <c r="G5" s="1">
        <f t="shared" ref="G5:G259" si="7">D5/$F5</f>
        <v>0.49867233138608602</v>
      </c>
      <c r="H5" s="1">
        <f t="shared" ref="H5:H259" si="8">E5/$F5</f>
        <v>0.50132766861391398</v>
      </c>
      <c r="I5" s="2">
        <v>10</v>
      </c>
      <c r="J5" s="2">
        <v>3568</v>
      </c>
      <c r="K5" s="2">
        <v>1975</v>
      </c>
      <c r="L5" s="1">
        <f t="shared" si="2"/>
        <v>0.55353139013452912</v>
      </c>
      <c r="M5" s="1">
        <f t="shared" si="3"/>
        <v>2.6553372278279586E-3</v>
      </c>
    </row>
    <row r="6" spans="1:13" x14ac:dyDescent="0.25">
      <c r="A6" t="s">
        <v>6</v>
      </c>
      <c r="B6" t="s">
        <v>41</v>
      </c>
      <c r="C6" t="s">
        <v>42</v>
      </c>
      <c r="D6" s="2">
        <v>890</v>
      </c>
      <c r="E6" s="2">
        <v>417</v>
      </c>
      <c r="F6" s="2">
        <f t="shared" si="6"/>
        <v>1307</v>
      </c>
      <c r="G6" s="1">
        <f t="shared" si="7"/>
        <v>0.68094873756694718</v>
      </c>
      <c r="H6" s="1">
        <f t="shared" si="8"/>
        <v>0.31905126243305282</v>
      </c>
      <c r="I6" s="2">
        <v>6</v>
      </c>
      <c r="J6" s="2">
        <v>2110</v>
      </c>
      <c r="K6" s="2">
        <v>1354</v>
      </c>
      <c r="L6" s="1">
        <f t="shared" si="2"/>
        <v>0.64170616113744072</v>
      </c>
      <c r="M6" s="1">
        <f t="shared" si="3"/>
        <v>-0.36189747513389436</v>
      </c>
    </row>
    <row r="7" spans="1:13" x14ac:dyDescent="0.25">
      <c r="A7" t="s">
        <v>6</v>
      </c>
      <c r="B7" t="s">
        <v>41</v>
      </c>
      <c r="C7" t="s">
        <v>43</v>
      </c>
      <c r="D7" s="2">
        <v>792</v>
      </c>
      <c r="E7" s="2">
        <v>166</v>
      </c>
      <c r="F7" s="2">
        <f t="shared" si="6"/>
        <v>958</v>
      </c>
      <c r="G7" s="1">
        <f t="shared" si="7"/>
        <v>0.82672233820459295</v>
      </c>
      <c r="H7" s="1">
        <f t="shared" si="8"/>
        <v>0.1732776617954071</v>
      </c>
      <c r="I7" s="2">
        <v>6</v>
      </c>
      <c r="J7" s="2">
        <v>2191</v>
      </c>
      <c r="K7" s="2">
        <v>966</v>
      </c>
      <c r="L7" s="1">
        <f t="shared" si="2"/>
        <v>0.44089456869009586</v>
      </c>
      <c r="M7" s="1">
        <f t="shared" si="3"/>
        <v>-0.65344467640918591</v>
      </c>
    </row>
    <row r="8" spans="1:13" x14ac:dyDescent="0.25">
      <c r="A8" t="s">
        <v>6</v>
      </c>
      <c r="B8" t="s">
        <v>41</v>
      </c>
      <c r="C8" t="s">
        <v>44</v>
      </c>
      <c r="D8" s="2">
        <v>1366</v>
      </c>
      <c r="E8" s="2">
        <v>1060</v>
      </c>
      <c r="F8" s="2">
        <f t="shared" si="6"/>
        <v>2426</v>
      </c>
      <c r="G8" s="1">
        <f t="shared" si="7"/>
        <v>0.56306677658697446</v>
      </c>
      <c r="H8" s="1">
        <f t="shared" si="8"/>
        <v>0.43693322341302554</v>
      </c>
      <c r="I8" s="2">
        <v>11</v>
      </c>
      <c r="J8" s="2">
        <v>3963</v>
      </c>
      <c r="K8" s="2">
        <v>2563</v>
      </c>
      <c r="L8" s="1">
        <f t="shared" si="2"/>
        <v>0.64673227353015394</v>
      </c>
      <c r="M8" s="1">
        <f t="shared" si="3"/>
        <v>-0.12613355317394892</v>
      </c>
    </row>
    <row r="9" spans="1:13" x14ac:dyDescent="0.25">
      <c r="A9" t="s">
        <v>6</v>
      </c>
      <c r="B9" t="s">
        <v>41</v>
      </c>
      <c r="C9" t="s">
        <v>45</v>
      </c>
      <c r="D9" s="2">
        <v>2127</v>
      </c>
      <c r="E9" s="2">
        <v>2220</v>
      </c>
      <c r="F9" s="2">
        <f t="shared" si="6"/>
        <v>4347</v>
      </c>
      <c r="G9" s="1">
        <f t="shared" si="7"/>
        <v>0.48930296756383712</v>
      </c>
      <c r="H9" s="1">
        <f t="shared" si="8"/>
        <v>0.51069703243616282</v>
      </c>
      <c r="I9" s="2">
        <v>15</v>
      </c>
      <c r="J9" s="2">
        <v>5545</v>
      </c>
      <c r="K9" s="2">
        <v>4553</v>
      </c>
      <c r="L9" s="1">
        <f t="shared" si="2"/>
        <v>0.82110009017132557</v>
      </c>
      <c r="M9" s="1">
        <f t="shared" si="3"/>
        <v>2.1394064872325702E-2</v>
      </c>
    </row>
    <row r="10" spans="1:13" x14ac:dyDescent="0.25">
      <c r="A10" t="s">
        <v>6</v>
      </c>
      <c r="B10" t="s">
        <v>41</v>
      </c>
      <c r="C10" t="s">
        <v>46</v>
      </c>
      <c r="D10" s="2">
        <v>4104</v>
      </c>
      <c r="E10" s="2">
        <v>4712</v>
      </c>
      <c r="F10" s="2">
        <f t="shared" si="6"/>
        <v>8816</v>
      </c>
      <c r="G10" s="1">
        <f t="shared" si="7"/>
        <v>0.46551724137931033</v>
      </c>
      <c r="H10" s="1">
        <f t="shared" si="8"/>
        <v>0.53448275862068961</v>
      </c>
      <c r="I10" s="2">
        <v>32</v>
      </c>
      <c r="J10" s="2">
        <v>12022</v>
      </c>
      <c r="K10" s="2">
        <v>9306</v>
      </c>
      <c r="L10" s="1">
        <f t="shared" si="2"/>
        <v>0.77408085177175179</v>
      </c>
      <c r="M10" s="1">
        <f t="shared" si="3"/>
        <v>6.8965517241379282E-2</v>
      </c>
    </row>
    <row r="11" spans="1:13" x14ac:dyDescent="0.25">
      <c r="A11" t="s">
        <v>6</v>
      </c>
      <c r="B11" t="s">
        <v>47</v>
      </c>
      <c r="C11" t="s">
        <v>48</v>
      </c>
      <c r="D11" s="2">
        <v>24280</v>
      </c>
      <c r="E11" s="2">
        <v>28517</v>
      </c>
      <c r="F11" s="2">
        <f t="shared" si="6"/>
        <v>52797</v>
      </c>
      <c r="G11" s="1">
        <f t="shared" si="7"/>
        <v>0.45987461408792168</v>
      </c>
      <c r="H11" s="1">
        <f t="shared" si="8"/>
        <v>0.54012538591207837</v>
      </c>
      <c r="I11" s="2">
        <v>173</v>
      </c>
      <c r="J11" s="2">
        <v>67277</v>
      </c>
      <c r="K11" s="2">
        <v>56057</v>
      </c>
      <c r="L11" s="1">
        <f t="shared" si="2"/>
        <v>0.83322680856756393</v>
      </c>
      <c r="M11" s="1">
        <f t="shared" si="3"/>
        <v>8.0250771824156686E-2</v>
      </c>
    </row>
    <row r="12" spans="1:13" x14ac:dyDescent="0.25">
      <c r="A12" t="s">
        <v>6</v>
      </c>
      <c r="B12" t="s">
        <v>47</v>
      </c>
      <c r="C12" t="s">
        <v>47</v>
      </c>
      <c r="D12" s="2">
        <v>56935</v>
      </c>
      <c r="E12" s="2">
        <v>66216</v>
      </c>
      <c r="F12" s="2">
        <f t="shared" si="6"/>
        <v>123151</v>
      </c>
      <c r="G12" s="1">
        <f t="shared" si="7"/>
        <v>0.46231861698240373</v>
      </c>
      <c r="H12" s="1">
        <f t="shared" si="8"/>
        <v>0.53768138301759627</v>
      </c>
      <c r="I12" s="2">
        <v>421</v>
      </c>
      <c r="J12" s="2">
        <v>164754</v>
      </c>
      <c r="K12" s="2">
        <v>129376</v>
      </c>
      <c r="L12" s="1">
        <f t="shared" si="2"/>
        <v>0.78526773249814874</v>
      </c>
      <c r="M12" s="1">
        <f t="shared" si="3"/>
        <v>7.5362766035192541E-2</v>
      </c>
    </row>
    <row r="13" spans="1:13" x14ac:dyDescent="0.25">
      <c r="A13" t="s">
        <v>7</v>
      </c>
      <c r="B13" t="s">
        <v>7</v>
      </c>
      <c r="C13" t="s">
        <v>7</v>
      </c>
      <c r="D13" s="2">
        <v>93618</v>
      </c>
      <c r="E13" s="2">
        <v>138712</v>
      </c>
      <c r="F13" s="2">
        <f t="shared" si="6"/>
        <v>232330</v>
      </c>
      <c r="G13" s="1">
        <f t="shared" si="7"/>
        <v>0.40295269659536004</v>
      </c>
      <c r="H13" s="1">
        <f t="shared" si="8"/>
        <v>0.59704730340463996</v>
      </c>
      <c r="I13" s="2">
        <v>765</v>
      </c>
      <c r="J13" s="2">
        <v>298786</v>
      </c>
      <c r="K13" s="2">
        <v>245469</v>
      </c>
      <c r="L13" s="1">
        <f t="shared" si="2"/>
        <v>0.82155455744245043</v>
      </c>
      <c r="M13" s="1">
        <f t="shared" si="3"/>
        <v>0.19409460680927992</v>
      </c>
    </row>
    <row r="14" spans="1:13" x14ac:dyDescent="0.25">
      <c r="A14" t="s">
        <v>7</v>
      </c>
      <c r="B14" t="s">
        <v>7</v>
      </c>
      <c r="C14" t="s">
        <v>49</v>
      </c>
      <c r="D14" s="2">
        <v>2874</v>
      </c>
      <c r="E14" s="2">
        <v>5245</v>
      </c>
      <c r="F14" s="2">
        <f t="shared" si="6"/>
        <v>8119</v>
      </c>
      <c r="G14" s="1">
        <f t="shared" si="7"/>
        <v>0.35398448084739498</v>
      </c>
      <c r="H14" s="1">
        <f t="shared" si="8"/>
        <v>0.64601551915260502</v>
      </c>
      <c r="I14" s="2">
        <v>27</v>
      </c>
      <c r="J14" s="2">
        <v>10402</v>
      </c>
      <c r="K14" s="2">
        <v>8587</v>
      </c>
      <c r="L14" s="1">
        <f t="shared" si="2"/>
        <v>0.82551432416842918</v>
      </c>
      <c r="M14" s="1">
        <f t="shared" si="3"/>
        <v>0.29203103830521004</v>
      </c>
    </row>
    <row r="15" spans="1:13" x14ac:dyDescent="0.25">
      <c r="A15" t="s">
        <v>7</v>
      </c>
      <c r="B15" t="s">
        <v>7</v>
      </c>
      <c r="C15" t="s">
        <v>50</v>
      </c>
      <c r="D15" s="2">
        <v>408</v>
      </c>
      <c r="E15" s="2">
        <v>690</v>
      </c>
      <c r="F15" s="2">
        <f t="shared" si="6"/>
        <v>1098</v>
      </c>
      <c r="G15" s="1">
        <f t="shared" si="7"/>
        <v>0.37158469945355194</v>
      </c>
      <c r="H15" s="1">
        <f t="shared" si="8"/>
        <v>0.62841530054644812</v>
      </c>
      <c r="I15" s="2">
        <v>5</v>
      </c>
      <c r="J15" s="2">
        <v>1807</v>
      </c>
      <c r="K15" s="2">
        <v>1142</v>
      </c>
      <c r="L15" s="1">
        <f t="shared" si="2"/>
        <v>0.63198671831765352</v>
      </c>
      <c r="M15" s="1">
        <f t="shared" si="3"/>
        <v>0.25683060109289618</v>
      </c>
    </row>
    <row r="16" spans="1:13" x14ac:dyDescent="0.25">
      <c r="A16" t="s">
        <v>7</v>
      </c>
      <c r="B16" t="s">
        <v>7</v>
      </c>
      <c r="C16" t="s">
        <v>51</v>
      </c>
      <c r="D16" s="2">
        <v>2582</v>
      </c>
      <c r="E16" s="2">
        <v>4921</v>
      </c>
      <c r="F16" s="2">
        <f t="shared" si="6"/>
        <v>7503</v>
      </c>
      <c r="G16" s="1">
        <f t="shared" si="7"/>
        <v>0.34412901506064242</v>
      </c>
      <c r="H16" s="1">
        <f t="shared" si="8"/>
        <v>0.65587098493935758</v>
      </c>
      <c r="I16" s="2">
        <v>26</v>
      </c>
      <c r="J16" s="2">
        <v>10208</v>
      </c>
      <c r="K16" s="2">
        <v>8011</v>
      </c>
      <c r="L16" s="1">
        <f t="shared" si="2"/>
        <v>0.78477664576802508</v>
      </c>
      <c r="M16" s="1">
        <f t="shared" si="3"/>
        <v>0.31174196987871516</v>
      </c>
    </row>
    <row r="17" spans="1:13" x14ac:dyDescent="0.25">
      <c r="A17" t="s">
        <v>7</v>
      </c>
      <c r="B17" t="s">
        <v>52</v>
      </c>
      <c r="C17" t="s">
        <v>53</v>
      </c>
      <c r="D17" s="2">
        <v>44628</v>
      </c>
      <c r="E17" s="2">
        <v>54405</v>
      </c>
      <c r="F17" s="2">
        <f t="shared" si="6"/>
        <v>99033</v>
      </c>
      <c r="G17" s="1">
        <f t="shared" si="7"/>
        <v>0.45063766623246798</v>
      </c>
      <c r="H17" s="1">
        <f t="shared" si="8"/>
        <v>0.54936233376753207</v>
      </c>
      <c r="I17" s="2">
        <v>335</v>
      </c>
      <c r="J17" s="2">
        <v>130877</v>
      </c>
      <c r="K17" s="2">
        <v>104705</v>
      </c>
      <c r="L17" s="1">
        <f t="shared" si="2"/>
        <v>0.80002597859058511</v>
      </c>
      <c r="M17" s="1">
        <f t="shared" si="3"/>
        <v>9.8724667535064092E-2</v>
      </c>
    </row>
    <row r="18" spans="1:13" x14ac:dyDescent="0.25">
      <c r="A18" t="s">
        <v>7</v>
      </c>
      <c r="B18" t="s">
        <v>52</v>
      </c>
      <c r="C18" t="s">
        <v>54</v>
      </c>
      <c r="D18" s="2">
        <v>364</v>
      </c>
      <c r="E18" s="2">
        <v>435</v>
      </c>
      <c r="F18" s="2">
        <f t="shared" si="6"/>
        <v>799</v>
      </c>
      <c r="G18" s="1">
        <f t="shared" si="7"/>
        <v>0.45556946182728408</v>
      </c>
      <c r="H18" s="1">
        <f t="shared" si="8"/>
        <v>0.54443053817271592</v>
      </c>
      <c r="I18" s="2">
        <v>4</v>
      </c>
      <c r="J18" s="2">
        <v>1339</v>
      </c>
      <c r="K18" s="2">
        <v>830</v>
      </c>
      <c r="L18" s="1">
        <f t="shared" si="2"/>
        <v>0.61986557132188203</v>
      </c>
      <c r="M18" s="1">
        <f t="shared" si="3"/>
        <v>8.8861076345431833E-2</v>
      </c>
    </row>
    <row r="19" spans="1:13" x14ac:dyDescent="0.25">
      <c r="A19" t="s">
        <v>7</v>
      </c>
      <c r="B19" t="s">
        <v>52</v>
      </c>
      <c r="C19" t="s">
        <v>55</v>
      </c>
      <c r="D19" s="2">
        <v>1811</v>
      </c>
      <c r="E19" s="2">
        <v>3910</v>
      </c>
      <c r="F19" s="2">
        <f t="shared" si="6"/>
        <v>5721</v>
      </c>
      <c r="G19" s="1">
        <f t="shared" si="7"/>
        <v>0.31655305016605489</v>
      </c>
      <c r="H19" s="1">
        <f t="shared" si="8"/>
        <v>0.68344694983394516</v>
      </c>
      <c r="I19" s="2">
        <v>21</v>
      </c>
      <c r="J19" s="2">
        <v>7858</v>
      </c>
      <c r="K19" s="2">
        <v>6070</v>
      </c>
      <c r="L19" s="1">
        <f t="shared" si="2"/>
        <v>0.77246118605243064</v>
      </c>
      <c r="M19" s="1">
        <f t="shared" si="3"/>
        <v>0.36689389966789027</v>
      </c>
    </row>
    <row r="20" spans="1:13" x14ac:dyDescent="0.25">
      <c r="A20" t="s">
        <v>7</v>
      </c>
      <c r="B20" t="s">
        <v>56</v>
      </c>
      <c r="C20" t="s">
        <v>57</v>
      </c>
      <c r="D20" s="2">
        <v>990</v>
      </c>
      <c r="E20" s="2">
        <v>2084</v>
      </c>
      <c r="F20" s="2">
        <f t="shared" si="6"/>
        <v>3074</v>
      </c>
      <c r="G20" s="1">
        <f t="shared" si="7"/>
        <v>0.32205595315549773</v>
      </c>
      <c r="H20" s="1">
        <f t="shared" si="8"/>
        <v>0.67794404684450227</v>
      </c>
      <c r="I20" s="2">
        <v>14</v>
      </c>
      <c r="J20" s="2">
        <v>5156</v>
      </c>
      <c r="K20" s="2">
        <v>3275</v>
      </c>
      <c r="L20" s="1">
        <f t="shared" si="2"/>
        <v>0.63518231186966645</v>
      </c>
      <c r="M20" s="1">
        <f t="shared" si="3"/>
        <v>0.35588809368900454</v>
      </c>
    </row>
    <row r="21" spans="1:13" x14ac:dyDescent="0.25">
      <c r="A21" t="s">
        <v>7</v>
      </c>
      <c r="B21" t="s">
        <v>56</v>
      </c>
      <c r="C21" t="s">
        <v>56</v>
      </c>
      <c r="D21" s="2">
        <v>5255</v>
      </c>
      <c r="E21" s="2">
        <v>10722</v>
      </c>
      <c r="F21" s="2">
        <f t="shared" si="6"/>
        <v>15977</v>
      </c>
      <c r="G21" s="1">
        <f t="shared" si="7"/>
        <v>0.32891030856856729</v>
      </c>
      <c r="H21" s="1">
        <f t="shared" si="8"/>
        <v>0.67108969143143271</v>
      </c>
      <c r="I21" s="2">
        <v>57</v>
      </c>
      <c r="J21" s="2">
        <v>21484</v>
      </c>
      <c r="K21" s="2">
        <v>17032</v>
      </c>
      <c r="L21" s="1">
        <f t="shared" si="2"/>
        <v>0.79277601936324704</v>
      </c>
      <c r="M21" s="1">
        <f t="shared" si="3"/>
        <v>0.34217938286286542</v>
      </c>
    </row>
    <row r="22" spans="1:13" x14ac:dyDescent="0.25">
      <c r="A22" t="s">
        <v>8</v>
      </c>
      <c r="B22" t="s">
        <v>58</v>
      </c>
      <c r="C22" t="s">
        <v>58</v>
      </c>
      <c r="D22" s="2">
        <v>2808</v>
      </c>
      <c r="E22" s="2">
        <v>5797</v>
      </c>
      <c r="F22" s="2">
        <f t="shared" si="6"/>
        <v>8605</v>
      </c>
      <c r="G22" s="1">
        <f t="shared" si="7"/>
        <v>0.32632190586868098</v>
      </c>
      <c r="H22" s="1">
        <f t="shared" si="8"/>
        <v>0.67367809413131896</v>
      </c>
      <c r="I22" s="2">
        <v>30</v>
      </c>
      <c r="J22" s="2">
        <v>11304</v>
      </c>
      <c r="K22" s="2">
        <v>9099</v>
      </c>
      <c r="L22" s="1">
        <f t="shared" si="2"/>
        <v>0.80493630573248409</v>
      </c>
      <c r="M22" s="1">
        <f t="shared" si="3"/>
        <v>0.34735618826263798</v>
      </c>
    </row>
    <row r="23" spans="1:13" x14ac:dyDescent="0.25">
      <c r="A23" t="s">
        <v>8</v>
      </c>
      <c r="B23" t="s">
        <v>58</v>
      </c>
      <c r="C23" t="s">
        <v>59</v>
      </c>
      <c r="D23" s="2">
        <v>2408</v>
      </c>
      <c r="E23" s="2">
        <v>5362</v>
      </c>
      <c r="F23" s="2">
        <f t="shared" si="6"/>
        <v>7770</v>
      </c>
      <c r="G23" s="1">
        <f t="shared" si="7"/>
        <v>0.30990990990990991</v>
      </c>
      <c r="H23" s="1">
        <f t="shared" si="8"/>
        <v>0.69009009009009004</v>
      </c>
      <c r="I23" s="2">
        <v>30</v>
      </c>
      <c r="J23" s="2">
        <v>11638</v>
      </c>
      <c r="K23" s="2">
        <v>8278</v>
      </c>
      <c r="L23" s="1">
        <f t="shared" si="2"/>
        <v>0.71129059975940878</v>
      </c>
      <c r="M23" s="1">
        <f t="shared" si="3"/>
        <v>0.38018018018018013</v>
      </c>
    </row>
    <row r="24" spans="1:13" x14ac:dyDescent="0.25">
      <c r="A24" t="s">
        <v>8</v>
      </c>
      <c r="B24" t="s">
        <v>60</v>
      </c>
      <c r="C24" t="s">
        <v>61</v>
      </c>
      <c r="D24" s="2">
        <v>4658</v>
      </c>
      <c r="E24" s="2">
        <v>8055</v>
      </c>
      <c r="F24" s="2">
        <f t="shared" si="6"/>
        <v>12713</v>
      </c>
      <c r="G24" s="1">
        <f t="shared" si="7"/>
        <v>0.36639660190356327</v>
      </c>
      <c r="H24" s="1">
        <f t="shared" si="8"/>
        <v>0.63360339809643673</v>
      </c>
      <c r="I24" s="2">
        <v>40</v>
      </c>
      <c r="J24" s="2">
        <v>15855</v>
      </c>
      <c r="K24" s="2">
        <v>13441</v>
      </c>
      <c r="L24" s="1">
        <f t="shared" si="2"/>
        <v>0.84774519079154842</v>
      </c>
      <c r="M24" s="1">
        <f t="shared" si="3"/>
        <v>0.26720679619287346</v>
      </c>
    </row>
    <row r="25" spans="1:13" x14ac:dyDescent="0.25">
      <c r="A25" t="s">
        <v>8</v>
      </c>
      <c r="B25" t="s">
        <v>60</v>
      </c>
      <c r="C25" t="s">
        <v>60</v>
      </c>
      <c r="D25" s="2">
        <v>41679</v>
      </c>
      <c r="E25" s="2">
        <v>60233</v>
      </c>
      <c r="F25" s="2">
        <f t="shared" si="6"/>
        <v>101912</v>
      </c>
      <c r="G25" s="1">
        <f t="shared" si="7"/>
        <v>0.40897048433943012</v>
      </c>
      <c r="H25" s="1">
        <f t="shared" si="8"/>
        <v>0.59102951566056994</v>
      </c>
      <c r="I25" s="2">
        <v>324</v>
      </c>
      <c r="J25" s="2">
        <v>126552</v>
      </c>
      <c r="K25" s="2">
        <v>107366</v>
      </c>
      <c r="L25" s="1">
        <f t="shared" si="2"/>
        <v>0.84839433592515334</v>
      </c>
      <c r="M25" s="1">
        <f t="shared" si="3"/>
        <v>0.18205903132113982</v>
      </c>
    </row>
    <row r="26" spans="1:13" x14ac:dyDescent="0.25">
      <c r="A26" t="s">
        <v>8</v>
      </c>
      <c r="B26" t="s">
        <v>60</v>
      </c>
      <c r="C26" t="s">
        <v>62</v>
      </c>
      <c r="D26" s="2">
        <v>3723</v>
      </c>
      <c r="E26" s="2">
        <v>5929</v>
      </c>
      <c r="F26" s="2">
        <f t="shared" si="6"/>
        <v>9652</v>
      </c>
      <c r="G26" s="1">
        <f t="shared" si="7"/>
        <v>0.38572316618317448</v>
      </c>
      <c r="H26" s="1">
        <f t="shared" si="8"/>
        <v>0.61427683381682552</v>
      </c>
      <c r="I26" s="2">
        <v>32</v>
      </c>
      <c r="J26" s="2">
        <v>12273</v>
      </c>
      <c r="K26" s="2">
        <v>10391</v>
      </c>
      <c r="L26" s="1">
        <f t="shared" si="2"/>
        <v>0.84665525951275156</v>
      </c>
      <c r="M26" s="1">
        <f t="shared" si="3"/>
        <v>0.22855366763365104</v>
      </c>
    </row>
    <row r="27" spans="1:13" x14ac:dyDescent="0.25">
      <c r="A27" t="s">
        <v>8</v>
      </c>
      <c r="B27" t="s">
        <v>63</v>
      </c>
      <c r="C27" t="s">
        <v>64</v>
      </c>
      <c r="D27" s="2">
        <v>1510</v>
      </c>
      <c r="E27" s="2">
        <v>2245</v>
      </c>
      <c r="F27" s="2">
        <f t="shared" si="6"/>
        <v>3755</v>
      </c>
      <c r="G27" s="1">
        <f t="shared" si="7"/>
        <v>0.40213049267643142</v>
      </c>
      <c r="H27" s="1">
        <f t="shared" si="8"/>
        <v>0.59786950732356858</v>
      </c>
      <c r="I27" s="2">
        <v>14</v>
      </c>
      <c r="J27" s="2">
        <v>4834</v>
      </c>
      <c r="K27" s="2">
        <v>4070</v>
      </c>
      <c r="L27" s="1">
        <f t="shared" si="2"/>
        <v>0.8419528340918494</v>
      </c>
      <c r="M27" s="1">
        <f t="shared" si="3"/>
        <v>0.19573901464713717</v>
      </c>
    </row>
    <row r="28" spans="1:13" x14ac:dyDescent="0.25">
      <c r="A28" t="s">
        <v>8</v>
      </c>
      <c r="B28" t="s">
        <v>63</v>
      </c>
      <c r="C28" t="s">
        <v>65</v>
      </c>
      <c r="D28" s="2">
        <v>1531</v>
      </c>
      <c r="E28" s="2">
        <v>3383</v>
      </c>
      <c r="F28" s="2">
        <f t="shared" si="6"/>
        <v>4914</v>
      </c>
      <c r="G28" s="1">
        <f t="shared" si="7"/>
        <v>0.31155881155881154</v>
      </c>
      <c r="H28" s="1">
        <f t="shared" si="8"/>
        <v>0.6884411884411884</v>
      </c>
      <c r="I28" s="2">
        <v>16</v>
      </c>
      <c r="J28" s="2">
        <v>6141</v>
      </c>
      <c r="K28" s="2">
        <v>5224</v>
      </c>
      <c r="L28" s="1">
        <f t="shared" si="2"/>
        <v>0.85067578570265434</v>
      </c>
      <c r="M28" s="1">
        <f t="shared" si="3"/>
        <v>0.37688237688237686</v>
      </c>
    </row>
    <row r="29" spans="1:13" x14ac:dyDescent="0.25">
      <c r="A29" t="s">
        <v>8</v>
      </c>
      <c r="B29" t="s">
        <v>63</v>
      </c>
      <c r="C29" t="s">
        <v>63</v>
      </c>
      <c r="D29" s="2">
        <v>2157</v>
      </c>
      <c r="E29" s="2">
        <v>4522</v>
      </c>
      <c r="F29" s="2">
        <f t="shared" si="6"/>
        <v>6679</v>
      </c>
      <c r="G29" s="1">
        <f t="shared" si="7"/>
        <v>0.32295253780506061</v>
      </c>
      <c r="H29" s="1">
        <f t="shared" si="8"/>
        <v>0.67704746219493939</v>
      </c>
      <c r="I29" s="2">
        <v>22</v>
      </c>
      <c r="J29" s="2">
        <v>8586</v>
      </c>
      <c r="K29" s="2">
        <v>7097</v>
      </c>
      <c r="L29" s="1">
        <f t="shared" si="2"/>
        <v>0.82657815047752159</v>
      </c>
      <c r="M29" s="1">
        <f t="shared" si="3"/>
        <v>0.35409492438987877</v>
      </c>
    </row>
    <row r="30" spans="1:13" x14ac:dyDescent="0.25">
      <c r="A30" t="s">
        <v>8</v>
      </c>
      <c r="B30" t="s">
        <v>63</v>
      </c>
      <c r="C30" t="s">
        <v>66</v>
      </c>
      <c r="D30" s="2">
        <v>13842</v>
      </c>
      <c r="E30" s="2">
        <v>22812</v>
      </c>
      <c r="F30" s="2">
        <f t="shared" si="6"/>
        <v>36654</v>
      </c>
      <c r="G30" s="1">
        <f t="shared" si="7"/>
        <v>0.37763954820756263</v>
      </c>
      <c r="H30" s="1">
        <f t="shared" si="8"/>
        <v>0.62236045179243737</v>
      </c>
      <c r="I30" s="2">
        <v>117</v>
      </c>
      <c r="J30" s="2">
        <v>45964</v>
      </c>
      <c r="K30" s="2">
        <v>39090</v>
      </c>
      <c r="L30" s="1">
        <f t="shared" si="2"/>
        <v>0.85044817683404406</v>
      </c>
      <c r="M30" s="1">
        <f t="shared" si="3"/>
        <v>0.24472090358487475</v>
      </c>
    </row>
    <row r="31" spans="1:13" x14ac:dyDescent="0.25">
      <c r="A31" t="s">
        <v>9</v>
      </c>
      <c r="B31" t="s">
        <v>67</v>
      </c>
      <c r="C31" t="s">
        <v>68</v>
      </c>
      <c r="D31" s="2">
        <v>2784</v>
      </c>
      <c r="E31" s="2">
        <v>4440</v>
      </c>
      <c r="F31" s="2">
        <f t="shared" si="6"/>
        <v>7224</v>
      </c>
      <c r="G31" s="1">
        <f t="shared" si="7"/>
        <v>0.38538205980066448</v>
      </c>
      <c r="H31" s="1">
        <f t="shared" si="8"/>
        <v>0.61461794019933558</v>
      </c>
      <c r="I31" s="2">
        <v>24</v>
      </c>
      <c r="J31" s="2">
        <v>9297</v>
      </c>
      <c r="K31" s="2">
        <v>7734</v>
      </c>
      <c r="L31" s="1">
        <f t="shared" si="2"/>
        <v>0.83188125201677965</v>
      </c>
      <c r="M31" s="1">
        <f t="shared" si="3"/>
        <v>0.2292358803986711</v>
      </c>
    </row>
    <row r="32" spans="1:13" x14ac:dyDescent="0.25">
      <c r="A32" t="s">
        <v>9</v>
      </c>
      <c r="B32" t="s">
        <v>67</v>
      </c>
      <c r="C32" t="s">
        <v>69</v>
      </c>
      <c r="D32" s="2">
        <v>7553</v>
      </c>
      <c r="E32" s="2">
        <v>14834</v>
      </c>
      <c r="F32" s="2">
        <f t="shared" si="6"/>
        <v>22387</v>
      </c>
      <c r="G32" s="1">
        <f t="shared" si="7"/>
        <v>0.33738330280966633</v>
      </c>
      <c r="H32" s="1">
        <f t="shared" si="8"/>
        <v>0.66261669719033367</v>
      </c>
      <c r="I32" s="2">
        <v>74</v>
      </c>
      <c r="J32" s="2">
        <v>28086</v>
      </c>
      <c r="K32" s="2">
        <v>23918</v>
      </c>
      <c r="L32" s="1">
        <f t="shared" si="2"/>
        <v>0.85159866125471761</v>
      </c>
      <c r="M32" s="1">
        <f t="shared" si="3"/>
        <v>0.32523339438066734</v>
      </c>
    </row>
    <row r="33" spans="1:13" x14ac:dyDescent="0.25">
      <c r="A33" t="s">
        <v>9</v>
      </c>
      <c r="B33" t="s">
        <v>67</v>
      </c>
      <c r="C33" t="s">
        <v>70</v>
      </c>
      <c r="D33" s="2">
        <v>5437</v>
      </c>
      <c r="E33" s="2">
        <v>9876</v>
      </c>
      <c r="F33" s="2">
        <f t="shared" si="6"/>
        <v>15313</v>
      </c>
      <c r="G33" s="1">
        <f t="shared" si="7"/>
        <v>0.35505779403121529</v>
      </c>
      <c r="H33" s="1">
        <f t="shared" si="8"/>
        <v>0.64494220596878471</v>
      </c>
      <c r="I33" s="2">
        <v>51</v>
      </c>
      <c r="J33" s="2">
        <v>19374</v>
      </c>
      <c r="K33" s="2">
        <v>16329</v>
      </c>
      <c r="L33" s="1">
        <f t="shared" si="2"/>
        <v>0.84283059770826885</v>
      </c>
      <c r="M33" s="1">
        <f t="shared" si="3"/>
        <v>0.28988441193756942</v>
      </c>
    </row>
    <row r="34" spans="1:13" x14ac:dyDescent="0.25">
      <c r="A34" t="s">
        <v>9</v>
      </c>
      <c r="B34" t="s">
        <v>67</v>
      </c>
      <c r="C34" t="s">
        <v>71</v>
      </c>
      <c r="D34" s="2">
        <v>7442</v>
      </c>
      <c r="E34" s="2">
        <v>11925</v>
      </c>
      <c r="F34" s="2">
        <f t="shared" si="6"/>
        <v>19367</v>
      </c>
      <c r="G34" s="1">
        <f t="shared" si="7"/>
        <v>0.38426188877988332</v>
      </c>
      <c r="H34" s="1">
        <f t="shared" si="8"/>
        <v>0.61573811122011668</v>
      </c>
      <c r="I34" s="2">
        <v>62</v>
      </c>
      <c r="J34" s="2">
        <v>24166</v>
      </c>
      <c r="K34" s="2">
        <v>20743</v>
      </c>
      <c r="L34" s="1">
        <f t="shared" si="2"/>
        <v>0.85835471323346846</v>
      </c>
      <c r="M34" s="1">
        <f t="shared" si="3"/>
        <v>0.23147622244023336</v>
      </c>
    </row>
    <row r="35" spans="1:13" x14ac:dyDescent="0.25">
      <c r="A35" t="s">
        <v>9</v>
      </c>
      <c r="B35" t="s">
        <v>72</v>
      </c>
      <c r="C35" t="s">
        <v>73</v>
      </c>
      <c r="D35" s="2">
        <v>2984</v>
      </c>
      <c r="E35" s="2">
        <v>6262</v>
      </c>
      <c r="F35" s="2">
        <f t="shared" si="6"/>
        <v>9246</v>
      </c>
      <c r="G35" s="1">
        <f t="shared" si="7"/>
        <v>0.3227341553104045</v>
      </c>
      <c r="H35" s="1">
        <f t="shared" si="8"/>
        <v>0.6772658446895955</v>
      </c>
      <c r="I35" s="2">
        <v>29</v>
      </c>
      <c r="J35" s="2">
        <v>11211</v>
      </c>
      <c r="K35" s="2">
        <v>9880</v>
      </c>
      <c r="L35" s="1">
        <f t="shared" si="2"/>
        <v>0.88127731692088129</v>
      </c>
      <c r="M35" s="1">
        <f t="shared" si="3"/>
        <v>0.354531689379191</v>
      </c>
    </row>
    <row r="36" spans="1:13" x14ac:dyDescent="0.25">
      <c r="A36" t="s">
        <v>9</v>
      </c>
      <c r="B36" t="s">
        <v>72</v>
      </c>
      <c r="C36" t="s">
        <v>9</v>
      </c>
      <c r="D36" s="2">
        <v>60499</v>
      </c>
      <c r="E36" s="2">
        <v>89921</v>
      </c>
      <c r="F36" s="2">
        <f t="shared" si="6"/>
        <v>150420</v>
      </c>
      <c r="G36" s="1">
        <f t="shared" si="7"/>
        <v>0.40220050525196116</v>
      </c>
      <c r="H36" s="1">
        <f t="shared" si="8"/>
        <v>0.59779949474803884</v>
      </c>
      <c r="I36" s="2">
        <v>478</v>
      </c>
      <c r="J36" s="2">
        <v>186504</v>
      </c>
      <c r="K36" s="2">
        <v>160301</v>
      </c>
      <c r="L36" s="1">
        <f t="shared" si="2"/>
        <v>0.85950435379402046</v>
      </c>
      <c r="M36" s="1">
        <f t="shared" si="3"/>
        <v>0.19559898949607768</v>
      </c>
    </row>
    <row r="37" spans="1:13" x14ac:dyDescent="0.25">
      <c r="A37" t="s">
        <v>9</v>
      </c>
      <c r="B37" t="s">
        <v>72</v>
      </c>
      <c r="C37" t="s">
        <v>74</v>
      </c>
      <c r="D37" s="2">
        <v>1515</v>
      </c>
      <c r="E37" s="2">
        <v>2050</v>
      </c>
      <c r="F37" s="2">
        <f t="shared" si="6"/>
        <v>3565</v>
      </c>
      <c r="G37" s="1">
        <f t="shared" si="7"/>
        <v>0.42496493688639553</v>
      </c>
      <c r="H37" s="1">
        <f t="shared" si="8"/>
        <v>0.57503506311360453</v>
      </c>
      <c r="I37" s="2">
        <v>12</v>
      </c>
      <c r="J37" s="2">
        <v>4627</v>
      </c>
      <c r="K37" s="2">
        <v>3879</v>
      </c>
      <c r="L37" s="1">
        <f t="shared" si="2"/>
        <v>0.83834017722066134</v>
      </c>
      <c r="M37" s="1">
        <f t="shared" si="3"/>
        <v>0.150070126227209</v>
      </c>
    </row>
    <row r="38" spans="1:13" x14ac:dyDescent="0.25">
      <c r="A38" t="s">
        <v>9</v>
      </c>
      <c r="B38" t="s">
        <v>72</v>
      </c>
      <c r="C38" t="s">
        <v>75</v>
      </c>
      <c r="D38" s="2">
        <v>64742</v>
      </c>
      <c r="E38" s="2">
        <v>93187</v>
      </c>
      <c r="F38" s="2">
        <f t="shared" si="6"/>
        <v>157929</v>
      </c>
      <c r="G38" s="1">
        <f t="shared" si="7"/>
        <v>0.40994370888183929</v>
      </c>
      <c r="H38" s="1">
        <f t="shared" si="8"/>
        <v>0.59005629111816071</v>
      </c>
      <c r="I38" s="2">
        <v>496</v>
      </c>
      <c r="J38" s="2">
        <v>194747</v>
      </c>
      <c r="K38" s="2">
        <v>166589</v>
      </c>
      <c r="L38" s="1">
        <f t="shared" si="2"/>
        <v>0.85541240686634457</v>
      </c>
      <c r="M38" s="1">
        <f t="shared" si="3"/>
        <v>0.18011258223632143</v>
      </c>
    </row>
    <row r="39" spans="1:13" x14ac:dyDescent="0.25">
      <c r="A39" t="s">
        <v>9</v>
      </c>
      <c r="B39" t="s">
        <v>72</v>
      </c>
      <c r="C39" t="s">
        <v>76</v>
      </c>
      <c r="D39" s="2">
        <v>1851</v>
      </c>
      <c r="E39" s="2">
        <v>2296</v>
      </c>
      <c r="F39" s="2">
        <f t="shared" si="6"/>
        <v>4147</v>
      </c>
      <c r="G39" s="1">
        <f t="shared" si="7"/>
        <v>0.4463467566915843</v>
      </c>
      <c r="H39" s="1">
        <f t="shared" si="8"/>
        <v>0.5536532433084157</v>
      </c>
      <c r="I39" s="2">
        <v>13</v>
      </c>
      <c r="J39" s="2">
        <v>5183</v>
      </c>
      <c r="K39" s="2">
        <v>4404</v>
      </c>
      <c r="L39" s="1">
        <f t="shared" si="2"/>
        <v>0.8497009453984179</v>
      </c>
      <c r="M39" s="1">
        <f t="shared" si="3"/>
        <v>0.1073064866168314</v>
      </c>
    </row>
    <row r="40" spans="1:13" x14ac:dyDescent="0.25">
      <c r="A40" t="s">
        <v>9</v>
      </c>
      <c r="B40" t="s">
        <v>72</v>
      </c>
      <c r="C40" t="s">
        <v>77</v>
      </c>
      <c r="D40" s="2">
        <v>8016</v>
      </c>
      <c r="E40" s="2">
        <v>11872</v>
      </c>
      <c r="F40" s="2">
        <f t="shared" si="6"/>
        <v>19888</v>
      </c>
      <c r="G40" s="1">
        <f t="shared" si="7"/>
        <v>0.40305711987127918</v>
      </c>
      <c r="H40" s="1">
        <f t="shared" si="8"/>
        <v>0.59694288012872088</v>
      </c>
      <c r="I40" s="2">
        <v>62</v>
      </c>
      <c r="J40" s="2">
        <v>24422</v>
      </c>
      <c r="K40" s="2">
        <v>21315</v>
      </c>
      <c r="L40" s="1">
        <f t="shared" si="2"/>
        <v>0.8727786422078454</v>
      </c>
      <c r="M40" s="1">
        <f t="shared" si="3"/>
        <v>0.1938857602574417</v>
      </c>
    </row>
    <row r="41" spans="1:13" x14ac:dyDescent="0.25">
      <c r="A41" t="s">
        <v>9</v>
      </c>
      <c r="B41" t="s">
        <v>78</v>
      </c>
      <c r="C41" t="s">
        <v>79</v>
      </c>
      <c r="D41" s="2">
        <v>3187</v>
      </c>
      <c r="E41" s="2">
        <v>6066</v>
      </c>
      <c r="F41" s="2">
        <f t="shared" si="6"/>
        <v>9253</v>
      </c>
      <c r="G41" s="1">
        <f t="shared" si="7"/>
        <v>0.34442883389171081</v>
      </c>
      <c r="H41" s="1">
        <f t="shared" si="8"/>
        <v>0.65557116610828925</v>
      </c>
      <c r="I41" s="2">
        <v>31</v>
      </c>
      <c r="J41" s="2">
        <v>12203</v>
      </c>
      <c r="K41" s="2">
        <v>10013</v>
      </c>
      <c r="L41" s="1">
        <f t="shared" si="2"/>
        <v>0.8205359337867737</v>
      </c>
      <c r="M41" s="1">
        <f t="shared" si="3"/>
        <v>0.31114233221657844</v>
      </c>
    </row>
    <row r="42" spans="1:13" x14ac:dyDescent="0.25">
      <c r="A42" t="s">
        <v>9</v>
      </c>
      <c r="B42" t="s">
        <v>78</v>
      </c>
      <c r="C42" t="s">
        <v>80</v>
      </c>
      <c r="D42" s="2">
        <v>8778</v>
      </c>
      <c r="E42" s="2">
        <v>13230</v>
      </c>
      <c r="F42" s="2">
        <f t="shared" si="6"/>
        <v>22008</v>
      </c>
      <c r="G42" s="1">
        <f t="shared" si="7"/>
        <v>0.39885496183206109</v>
      </c>
      <c r="H42" s="1">
        <f t="shared" si="8"/>
        <v>0.60114503816793896</v>
      </c>
      <c r="I42" s="2">
        <v>72</v>
      </c>
      <c r="J42" s="2">
        <v>27935</v>
      </c>
      <c r="K42" s="2">
        <v>23576</v>
      </c>
      <c r="L42" s="1">
        <f t="shared" si="2"/>
        <v>0.84395919097905858</v>
      </c>
      <c r="M42" s="1">
        <f t="shared" si="3"/>
        <v>0.20229007633587787</v>
      </c>
    </row>
    <row r="43" spans="1:13" x14ac:dyDescent="0.25">
      <c r="A43" t="s">
        <v>9</v>
      </c>
      <c r="B43" t="s">
        <v>78</v>
      </c>
      <c r="C43" t="s">
        <v>81</v>
      </c>
      <c r="D43" s="2">
        <v>32295</v>
      </c>
      <c r="E43" s="2">
        <v>44772</v>
      </c>
      <c r="F43" s="2">
        <f t="shared" si="6"/>
        <v>77067</v>
      </c>
      <c r="G43" s="1">
        <f t="shared" si="7"/>
        <v>0.41905095566195649</v>
      </c>
      <c r="H43" s="1">
        <f t="shared" si="8"/>
        <v>0.58094904433804351</v>
      </c>
      <c r="I43" s="2">
        <v>239</v>
      </c>
      <c r="J43" s="2">
        <v>94608</v>
      </c>
      <c r="K43" s="2">
        <v>81959</v>
      </c>
      <c r="L43" s="1">
        <f t="shared" si="2"/>
        <v>0.8663009470657872</v>
      </c>
      <c r="M43" s="1">
        <f t="shared" si="3"/>
        <v>0.16189808867608702</v>
      </c>
    </row>
    <row r="44" spans="1:13" x14ac:dyDescent="0.25">
      <c r="A44" t="s">
        <v>9</v>
      </c>
      <c r="B44" t="s">
        <v>78</v>
      </c>
      <c r="C44" t="s">
        <v>82</v>
      </c>
      <c r="D44" s="2">
        <v>3555</v>
      </c>
      <c r="E44" s="2">
        <v>5182</v>
      </c>
      <c r="F44" s="2">
        <f t="shared" si="6"/>
        <v>8737</v>
      </c>
      <c r="G44" s="1">
        <f t="shared" si="7"/>
        <v>0.40689023692342907</v>
      </c>
      <c r="H44" s="1">
        <f t="shared" si="8"/>
        <v>0.59310976307657093</v>
      </c>
      <c r="I44" s="2">
        <v>28</v>
      </c>
      <c r="J44" s="2">
        <v>11030</v>
      </c>
      <c r="K44" s="2">
        <v>9380</v>
      </c>
      <c r="L44" s="1">
        <f t="shared" si="2"/>
        <v>0.85040797824116043</v>
      </c>
      <c r="M44" s="1">
        <f t="shared" si="3"/>
        <v>0.18621952615314186</v>
      </c>
    </row>
    <row r="45" spans="1:13" x14ac:dyDescent="0.25">
      <c r="A45" t="s">
        <v>9</v>
      </c>
      <c r="B45" t="s">
        <v>78</v>
      </c>
      <c r="C45" t="s">
        <v>83</v>
      </c>
      <c r="D45" s="2">
        <v>1766</v>
      </c>
      <c r="E45" s="2">
        <v>1896</v>
      </c>
      <c r="F45" s="2">
        <f t="shared" si="6"/>
        <v>3662</v>
      </c>
      <c r="G45" s="1">
        <f t="shared" si="7"/>
        <v>0.48225013653741128</v>
      </c>
      <c r="H45" s="1">
        <f t="shared" si="8"/>
        <v>0.51774986346258878</v>
      </c>
      <c r="I45" s="2">
        <v>13</v>
      </c>
      <c r="J45" s="2">
        <v>4723</v>
      </c>
      <c r="K45" s="2">
        <v>3947</v>
      </c>
      <c r="L45" s="1">
        <f t="shared" si="2"/>
        <v>0.83569764979885663</v>
      </c>
      <c r="M45" s="1">
        <f t="shared" si="3"/>
        <v>3.5499726925177499E-2</v>
      </c>
    </row>
    <row r="46" spans="1:13" x14ac:dyDescent="0.25">
      <c r="A46" t="s">
        <v>10</v>
      </c>
      <c r="B46" t="s">
        <v>84</v>
      </c>
      <c r="C46" t="s">
        <v>84</v>
      </c>
      <c r="D46" s="2">
        <v>989</v>
      </c>
      <c r="E46" s="2">
        <v>2223</v>
      </c>
      <c r="F46" s="2">
        <f t="shared" si="6"/>
        <v>3212</v>
      </c>
      <c r="G46" s="1">
        <f t="shared" si="7"/>
        <v>0.30790784557907847</v>
      </c>
      <c r="H46" s="1">
        <f t="shared" si="8"/>
        <v>0.69209215442092153</v>
      </c>
      <c r="I46" s="2">
        <v>17</v>
      </c>
      <c r="J46" s="2">
        <v>6577</v>
      </c>
      <c r="K46" s="2">
        <v>3378</v>
      </c>
      <c r="L46" s="1">
        <f t="shared" si="2"/>
        <v>0.51360802797628102</v>
      </c>
      <c r="M46" s="1">
        <f t="shared" si="3"/>
        <v>0.38418430884184307</v>
      </c>
    </row>
    <row r="47" spans="1:13" x14ac:dyDescent="0.25">
      <c r="A47" t="s">
        <v>10</v>
      </c>
      <c r="B47" t="s">
        <v>85</v>
      </c>
      <c r="C47" t="s">
        <v>86</v>
      </c>
      <c r="D47" s="2">
        <v>4120</v>
      </c>
      <c r="E47" s="2">
        <v>6490</v>
      </c>
      <c r="F47" s="2">
        <f t="shared" si="6"/>
        <v>10610</v>
      </c>
      <c r="G47" s="1">
        <f t="shared" si="7"/>
        <v>0.38831291234684262</v>
      </c>
      <c r="H47" s="1">
        <f t="shared" si="8"/>
        <v>0.61168708765315738</v>
      </c>
      <c r="I47" s="2">
        <v>32</v>
      </c>
      <c r="J47" s="2">
        <v>12202</v>
      </c>
      <c r="K47" s="2">
        <v>11072</v>
      </c>
      <c r="L47" s="1">
        <f t="shared" si="2"/>
        <v>0.90739223078183906</v>
      </c>
      <c r="M47" s="1">
        <f t="shared" si="3"/>
        <v>0.22337417530631476</v>
      </c>
    </row>
    <row r="48" spans="1:13" x14ac:dyDescent="0.25">
      <c r="A48" t="s">
        <v>10</v>
      </c>
      <c r="B48" t="s">
        <v>85</v>
      </c>
      <c r="C48" t="s">
        <v>85</v>
      </c>
      <c r="D48" s="2">
        <v>18473</v>
      </c>
      <c r="E48" s="2">
        <v>28167</v>
      </c>
      <c r="F48" s="2">
        <f t="shared" si="6"/>
        <v>46640</v>
      </c>
      <c r="G48" s="1">
        <f t="shared" si="7"/>
        <v>0.39607632933104631</v>
      </c>
      <c r="H48" s="1">
        <f t="shared" si="8"/>
        <v>0.60392367066895369</v>
      </c>
      <c r="I48" s="2">
        <v>145</v>
      </c>
      <c r="J48" s="2">
        <v>56337</v>
      </c>
      <c r="K48" s="2">
        <v>48804</v>
      </c>
      <c r="L48" s="1">
        <f t="shared" si="2"/>
        <v>0.86628680973427763</v>
      </c>
      <c r="M48" s="1">
        <f t="shared" si="3"/>
        <v>0.20784734133790739</v>
      </c>
    </row>
    <row r="49" spans="1:13" x14ac:dyDescent="0.25">
      <c r="A49" t="s">
        <v>10</v>
      </c>
      <c r="B49" t="s">
        <v>85</v>
      </c>
      <c r="C49" t="s">
        <v>87</v>
      </c>
      <c r="D49" s="2">
        <v>3848</v>
      </c>
      <c r="E49" s="2">
        <v>5062</v>
      </c>
      <c r="F49" s="2">
        <f t="shared" si="6"/>
        <v>8910</v>
      </c>
      <c r="G49" s="1">
        <f t="shared" si="7"/>
        <v>0.43187429854096521</v>
      </c>
      <c r="H49" s="1">
        <f t="shared" si="8"/>
        <v>0.56812570145903474</v>
      </c>
      <c r="I49" s="2">
        <v>26</v>
      </c>
      <c r="J49" s="2">
        <v>10083</v>
      </c>
      <c r="K49" s="2">
        <v>9251</v>
      </c>
      <c r="L49" s="1">
        <f t="shared" si="2"/>
        <v>0.91748487553307545</v>
      </c>
      <c r="M49" s="1">
        <f t="shared" si="3"/>
        <v>0.13625140291806953</v>
      </c>
    </row>
    <row r="50" spans="1:13" x14ac:dyDescent="0.25">
      <c r="A50" t="s">
        <v>10</v>
      </c>
      <c r="B50" t="s">
        <v>85</v>
      </c>
      <c r="C50" t="s">
        <v>88</v>
      </c>
      <c r="D50" s="2">
        <v>5694</v>
      </c>
      <c r="E50" s="2">
        <v>8260</v>
      </c>
      <c r="F50" s="2">
        <f t="shared" si="6"/>
        <v>13954</v>
      </c>
      <c r="G50" s="1">
        <f t="shared" si="7"/>
        <v>0.40805503798194065</v>
      </c>
      <c r="H50" s="1">
        <f t="shared" si="8"/>
        <v>0.59194496201805935</v>
      </c>
      <c r="I50" s="2">
        <v>43</v>
      </c>
      <c r="J50" s="2">
        <v>16083</v>
      </c>
      <c r="K50" s="2">
        <v>14692</v>
      </c>
      <c r="L50" s="1">
        <f t="shared" si="2"/>
        <v>0.91351116085307471</v>
      </c>
      <c r="M50" s="1">
        <f t="shared" si="3"/>
        <v>0.1838899240361187</v>
      </c>
    </row>
    <row r="51" spans="1:13" x14ac:dyDescent="0.25">
      <c r="A51" t="s">
        <v>10</v>
      </c>
      <c r="B51" t="s">
        <v>89</v>
      </c>
      <c r="C51" t="s">
        <v>90</v>
      </c>
      <c r="D51" s="2">
        <v>15637</v>
      </c>
      <c r="E51" s="2">
        <v>19497</v>
      </c>
      <c r="F51" s="2">
        <f t="shared" si="6"/>
        <v>35134</v>
      </c>
      <c r="G51" s="1">
        <f t="shared" si="7"/>
        <v>0.44506745602550235</v>
      </c>
      <c r="H51" s="1">
        <f t="shared" si="8"/>
        <v>0.55493254397449765</v>
      </c>
      <c r="I51" s="2">
        <v>110</v>
      </c>
      <c r="J51" s="2">
        <v>42520</v>
      </c>
      <c r="K51" s="2">
        <v>37127</v>
      </c>
      <c r="L51" s="1">
        <f t="shared" si="2"/>
        <v>0.87316556914393229</v>
      </c>
      <c r="M51" s="1">
        <f t="shared" si="3"/>
        <v>0.1098650879489953</v>
      </c>
    </row>
    <row r="52" spans="1:13" x14ac:dyDescent="0.25">
      <c r="A52" t="s">
        <v>10</v>
      </c>
      <c r="B52" t="s">
        <v>89</v>
      </c>
      <c r="C52" t="s">
        <v>91</v>
      </c>
      <c r="D52" s="2">
        <v>7067</v>
      </c>
      <c r="E52" s="2">
        <v>7663</v>
      </c>
      <c r="F52" s="2">
        <f t="shared" si="6"/>
        <v>14730</v>
      </c>
      <c r="G52" s="1">
        <f t="shared" si="7"/>
        <v>0.4797691785471826</v>
      </c>
      <c r="H52" s="1">
        <f t="shared" si="8"/>
        <v>0.5202308214528174</v>
      </c>
      <c r="I52" s="2">
        <v>45</v>
      </c>
      <c r="J52" s="2">
        <v>17477</v>
      </c>
      <c r="K52" s="2">
        <v>15634</v>
      </c>
      <c r="L52" s="1">
        <f t="shared" si="2"/>
        <v>0.89454711907077877</v>
      </c>
      <c r="M52" s="1">
        <f t="shared" si="3"/>
        <v>4.0461642905634809E-2</v>
      </c>
    </row>
    <row r="53" spans="1:13" x14ac:dyDescent="0.25">
      <c r="A53" t="s">
        <v>10</v>
      </c>
      <c r="B53" t="s">
        <v>89</v>
      </c>
      <c r="C53" t="s">
        <v>92</v>
      </c>
      <c r="D53" s="2">
        <v>46956</v>
      </c>
      <c r="E53" s="2">
        <v>67167</v>
      </c>
      <c r="F53" s="2">
        <f t="shared" si="6"/>
        <v>114123</v>
      </c>
      <c r="G53" s="1">
        <f t="shared" si="7"/>
        <v>0.41145080308088638</v>
      </c>
      <c r="H53" s="1">
        <f t="shared" si="8"/>
        <v>0.58854919691911356</v>
      </c>
      <c r="I53" s="2">
        <v>363</v>
      </c>
      <c r="J53" s="2">
        <v>140929</v>
      </c>
      <c r="K53" s="2">
        <v>120285</v>
      </c>
      <c r="L53" s="1">
        <f t="shared" si="2"/>
        <v>0.85351489047676488</v>
      </c>
      <c r="M53" s="1">
        <f t="shared" si="3"/>
        <v>0.17709839383822717</v>
      </c>
    </row>
    <row r="54" spans="1:13" x14ac:dyDescent="0.25">
      <c r="A54" t="s">
        <v>10</v>
      </c>
      <c r="B54" t="s">
        <v>89</v>
      </c>
      <c r="C54" t="s">
        <v>93</v>
      </c>
      <c r="D54" s="2">
        <v>37993</v>
      </c>
      <c r="E54" s="2">
        <v>51620</v>
      </c>
      <c r="F54" s="2">
        <f t="shared" si="6"/>
        <v>89613</v>
      </c>
      <c r="G54" s="1">
        <f t="shared" si="7"/>
        <v>0.42396750471471772</v>
      </c>
      <c r="H54" s="1">
        <f t="shared" si="8"/>
        <v>0.57603249528528222</v>
      </c>
      <c r="I54" s="2">
        <v>278</v>
      </c>
      <c r="J54" s="2">
        <v>108316</v>
      </c>
      <c r="K54" s="2">
        <v>94473</v>
      </c>
      <c r="L54" s="1">
        <f t="shared" si="2"/>
        <v>0.87219801322057688</v>
      </c>
      <c r="M54" s="1">
        <f t="shared" si="3"/>
        <v>0.1520649905705645</v>
      </c>
    </row>
    <row r="55" spans="1:13" x14ac:dyDescent="0.25">
      <c r="A55" t="s">
        <v>10</v>
      </c>
      <c r="B55" t="s">
        <v>94</v>
      </c>
      <c r="C55" t="s">
        <v>95</v>
      </c>
      <c r="D55" s="2">
        <v>5580</v>
      </c>
      <c r="E55" s="2">
        <v>9554</v>
      </c>
      <c r="F55" s="2">
        <f t="shared" si="6"/>
        <v>15134</v>
      </c>
      <c r="G55" s="1">
        <f t="shared" si="7"/>
        <v>0.36870622439540107</v>
      </c>
      <c r="H55" s="1">
        <f t="shared" si="8"/>
        <v>0.63129377560459887</v>
      </c>
      <c r="I55" s="2">
        <v>47</v>
      </c>
      <c r="J55" s="2">
        <v>17976</v>
      </c>
      <c r="K55" s="2">
        <v>16047</v>
      </c>
      <c r="L55" s="1">
        <f t="shared" si="2"/>
        <v>0.89269025367156207</v>
      </c>
      <c r="M55" s="1">
        <f t="shared" si="3"/>
        <v>0.2625875512091978</v>
      </c>
    </row>
    <row r="56" spans="1:13" x14ac:dyDescent="0.25">
      <c r="A56" t="s">
        <v>10</v>
      </c>
      <c r="B56" t="s">
        <v>94</v>
      </c>
      <c r="C56" t="s">
        <v>96</v>
      </c>
      <c r="D56" s="2">
        <v>10898</v>
      </c>
      <c r="E56" s="2">
        <v>16176</v>
      </c>
      <c r="F56" s="2">
        <f t="shared" si="6"/>
        <v>27074</v>
      </c>
      <c r="G56" s="1">
        <f t="shared" si="7"/>
        <v>0.40252640910098247</v>
      </c>
      <c r="H56" s="1">
        <f t="shared" si="8"/>
        <v>0.59747359089901753</v>
      </c>
      <c r="I56" s="2">
        <v>84</v>
      </c>
      <c r="J56" s="2">
        <v>32013</v>
      </c>
      <c r="K56" s="2">
        <v>28654</v>
      </c>
      <c r="L56" s="1">
        <f t="shared" si="2"/>
        <v>0.89507387623777845</v>
      </c>
      <c r="M56" s="1">
        <f t="shared" si="3"/>
        <v>0.19494718179803505</v>
      </c>
    </row>
    <row r="57" spans="1:13" x14ac:dyDescent="0.25">
      <c r="A57" t="s">
        <v>10</v>
      </c>
      <c r="B57" t="s">
        <v>94</v>
      </c>
      <c r="C57" t="s">
        <v>97</v>
      </c>
      <c r="D57" s="2">
        <v>2650</v>
      </c>
      <c r="E57" s="2">
        <v>3281</v>
      </c>
      <c r="F57" s="2">
        <f t="shared" si="6"/>
        <v>5931</v>
      </c>
      <c r="G57" s="1">
        <f t="shared" si="7"/>
        <v>0.44680492328443772</v>
      </c>
      <c r="H57" s="1">
        <f t="shared" si="8"/>
        <v>0.55319507671556234</v>
      </c>
      <c r="I57" s="2">
        <v>18</v>
      </c>
      <c r="J57" s="2">
        <v>6801</v>
      </c>
      <c r="K57" s="2">
        <v>6127</v>
      </c>
      <c r="L57" s="1">
        <f t="shared" si="2"/>
        <v>0.90089692692251144</v>
      </c>
      <c r="M57" s="1">
        <f t="shared" si="3"/>
        <v>0.10639015343112462</v>
      </c>
    </row>
    <row r="58" spans="1:13" x14ac:dyDescent="0.25">
      <c r="A58" t="s">
        <v>10</v>
      </c>
      <c r="B58" t="s">
        <v>94</v>
      </c>
      <c r="C58" t="s">
        <v>94</v>
      </c>
      <c r="D58" s="2">
        <v>2404</v>
      </c>
      <c r="E58" s="2">
        <v>5168</v>
      </c>
      <c r="F58" s="2">
        <f t="shared" si="6"/>
        <v>7572</v>
      </c>
      <c r="G58" s="1">
        <f t="shared" si="7"/>
        <v>0.31748547279450606</v>
      </c>
      <c r="H58" s="1">
        <f t="shared" si="8"/>
        <v>0.68251452720549388</v>
      </c>
      <c r="I58" s="2">
        <v>24</v>
      </c>
      <c r="J58" s="2">
        <v>9337</v>
      </c>
      <c r="K58" s="2">
        <v>8098</v>
      </c>
      <c r="L58" s="1">
        <f t="shared" si="2"/>
        <v>0.86730213130555855</v>
      </c>
      <c r="M58" s="1">
        <f t="shared" si="3"/>
        <v>0.36502905441098782</v>
      </c>
    </row>
    <row r="59" spans="1:13" x14ac:dyDescent="0.25">
      <c r="A59" t="s">
        <v>10</v>
      </c>
      <c r="B59" t="s">
        <v>94</v>
      </c>
      <c r="C59" t="s">
        <v>98</v>
      </c>
      <c r="D59" s="2">
        <v>4676</v>
      </c>
      <c r="E59" s="2">
        <v>3779</v>
      </c>
      <c r="F59" s="2">
        <f t="shared" si="6"/>
        <v>8455</v>
      </c>
      <c r="G59" s="1">
        <f t="shared" si="7"/>
        <v>0.5530455351862803</v>
      </c>
      <c r="H59" s="1">
        <f t="shared" si="8"/>
        <v>0.4469544648137197</v>
      </c>
      <c r="I59" s="2">
        <v>25</v>
      </c>
      <c r="J59" s="2">
        <v>9745</v>
      </c>
      <c r="K59" s="2">
        <v>8811</v>
      </c>
      <c r="L59" s="1">
        <f t="shared" si="2"/>
        <v>0.90415597742432019</v>
      </c>
      <c r="M59" s="1">
        <f t="shared" si="3"/>
        <v>-0.1060910703725606</v>
      </c>
    </row>
    <row r="60" spans="1:13" x14ac:dyDescent="0.25">
      <c r="A60" t="s">
        <v>10</v>
      </c>
      <c r="B60" t="s">
        <v>99</v>
      </c>
      <c r="C60" t="s">
        <v>100</v>
      </c>
      <c r="D60" s="2">
        <v>13770</v>
      </c>
      <c r="E60" s="2">
        <v>23206</v>
      </c>
      <c r="F60" s="2">
        <f t="shared" si="6"/>
        <v>36976</v>
      </c>
      <c r="G60" s="1">
        <f t="shared" si="7"/>
        <v>0.3724037213327564</v>
      </c>
      <c r="H60" s="1">
        <f t="shared" si="8"/>
        <v>0.62759627866724366</v>
      </c>
      <c r="I60" s="2">
        <v>117</v>
      </c>
      <c r="J60" s="2">
        <v>44916</v>
      </c>
      <c r="K60" s="2">
        <v>39062</v>
      </c>
      <c r="L60" s="1">
        <f t="shared" si="2"/>
        <v>0.86966782438329326</v>
      </c>
      <c r="M60" s="1">
        <f t="shared" si="3"/>
        <v>0.25519255733448726</v>
      </c>
    </row>
    <row r="61" spans="1:13" x14ac:dyDescent="0.25">
      <c r="A61" t="s">
        <v>10</v>
      </c>
      <c r="B61" t="s">
        <v>99</v>
      </c>
      <c r="C61" t="s">
        <v>101</v>
      </c>
      <c r="D61" s="2">
        <v>6444</v>
      </c>
      <c r="E61" s="2">
        <v>7553</v>
      </c>
      <c r="F61" s="2">
        <f t="shared" si="6"/>
        <v>13997</v>
      </c>
      <c r="G61" s="1">
        <f t="shared" si="7"/>
        <v>0.46038436807887406</v>
      </c>
      <c r="H61" s="1">
        <f t="shared" si="8"/>
        <v>0.53961563192112594</v>
      </c>
      <c r="I61" s="2">
        <v>43</v>
      </c>
      <c r="J61" s="2">
        <v>16266</v>
      </c>
      <c r="K61" s="2">
        <v>14905</v>
      </c>
      <c r="L61" s="1">
        <f t="shared" si="2"/>
        <v>0.91632853805483827</v>
      </c>
      <c r="M61" s="1">
        <f t="shared" si="3"/>
        <v>7.9231263842251876E-2</v>
      </c>
    </row>
    <row r="62" spans="1:13" x14ac:dyDescent="0.25">
      <c r="A62" t="s">
        <v>10</v>
      </c>
      <c r="B62" t="s">
        <v>99</v>
      </c>
      <c r="C62" t="s">
        <v>102</v>
      </c>
      <c r="D62" s="2">
        <v>7095</v>
      </c>
      <c r="E62" s="2">
        <v>8386</v>
      </c>
      <c r="F62" s="2">
        <f t="shared" si="6"/>
        <v>15481</v>
      </c>
      <c r="G62" s="1">
        <f t="shared" si="7"/>
        <v>0.45830372714940898</v>
      </c>
      <c r="H62" s="1">
        <f t="shared" si="8"/>
        <v>0.54169627285059108</v>
      </c>
      <c r="I62" s="2">
        <v>47</v>
      </c>
      <c r="J62" s="2">
        <v>17950</v>
      </c>
      <c r="K62" s="2">
        <v>16279</v>
      </c>
      <c r="L62" s="1">
        <f t="shared" si="2"/>
        <v>0.90690807799442896</v>
      </c>
      <c r="M62" s="1">
        <f t="shared" si="3"/>
        <v>8.3392545701182097E-2</v>
      </c>
    </row>
    <row r="63" spans="1:13" x14ac:dyDescent="0.25">
      <c r="A63" t="s">
        <v>10</v>
      </c>
      <c r="B63" t="s">
        <v>99</v>
      </c>
      <c r="C63" t="s">
        <v>103</v>
      </c>
      <c r="D63" s="2">
        <v>5837</v>
      </c>
      <c r="E63" s="2">
        <v>10849</v>
      </c>
      <c r="F63" s="2">
        <f t="shared" si="6"/>
        <v>16686</v>
      </c>
      <c r="G63" s="1">
        <f t="shared" si="7"/>
        <v>0.34981421551000841</v>
      </c>
      <c r="H63" s="1">
        <f t="shared" si="8"/>
        <v>0.65018578448999165</v>
      </c>
      <c r="I63" s="2">
        <v>53</v>
      </c>
      <c r="J63" s="2">
        <v>19863</v>
      </c>
      <c r="K63" s="2">
        <v>17761</v>
      </c>
      <c r="L63" s="1">
        <f t="shared" si="2"/>
        <v>0.89417509943110307</v>
      </c>
      <c r="M63" s="1">
        <f t="shared" si="3"/>
        <v>0.30037156897998324</v>
      </c>
    </row>
    <row r="64" spans="1:13" x14ac:dyDescent="0.25">
      <c r="A64" t="s">
        <v>10</v>
      </c>
      <c r="B64" t="s">
        <v>99</v>
      </c>
      <c r="C64" t="s">
        <v>99</v>
      </c>
      <c r="D64" s="2">
        <v>28418</v>
      </c>
      <c r="E64" s="2">
        <v>35504</v>
      </c>
      <c r="F64" s="2">
        <f t="shared" si="6"/>
        <v>63922</v>
      </c>
      <c r="G64" s="1">
        <f t="shared" si="7"/>
        <v>0.44457307343324676</v>
      </c>
      <c r="H64" s="1">
        <f t="shared" si="8"/>
        <v>0.55542692656675319</v>
      </c>
      <c r="I64" s="2">
        <v>202</v>
      </c>
      <c r="J64" s="2">
        <v>78125</v>
      </c>
      <c r="K64" s="2">
        <v>67634</v>
      </c>
      <c r="L64" s="1">
        <f t="shared" si="2"/>
        <v>0.86571520000000002</v>
      </c>
      <c r="M64" s="1">
        <f t="shared" si="3"/>
        <v>0.11085385313350643</v>
      </c>
    </row>
    <row r="65" spans="1:13" x14ac:dyDescent="0.25">
      <c r="A65" t="s">
        <v>10</v>
      </c>
      <c r="B65" t="s">
        <v>104</v>
      </c>
      <c r="C65" t="s">
        <v>105</v>
      </c>
      <c r="D65" s="2">
        <v>6766</v>
      </c>
      <c r="E65" s="2">
        <v>7264</v>
      </c>
      <c r="F65" s="2">
        <f t="shared" si="6"/>
        <v>14030</v>
      </c>
      <c r="G65" s="1">
        <f t="shared" si="7"/>
        <v>0.48225231646471844</v>
      </c>
      <c r="H65" s="1">
        <f t="shared" si="8"/>
        <v>0.51774768353528156</v>
      </c>
      <c r="I65" s="2">
        <v>44</v>
      </c>
      <c r="J65" s="2">
        <v>16768</v>
      </c>
      <c r="K65" s="2">
        <v>14697</v>
      </c>
      <c r="L65" s="1">
        <f t="shared" si="2"/>
        <v>0.87649093511450382</v>
      </c>
      <c r="M65" s="1">
        <f t="shared" si="3"/>
        <v>3.5495367070563111E-2</v>
      </c>
    </row>
    <row r="66" spans="1:13" x14ac:dyDescent="0.25">
      <c r="A66" t="s">
        <v>10</v>
      </c>
      <c r="B66" t="s">
        <v>104</v>
      </c>
      <c r="C66" t="s">
        <v>106</v>
      </c>
      <c r="D66" s="2">
        <v>7284</v>
      </c>
      <c r="E66" s="2">
        <v>10155</v>
      </c>
      <c r="F66" s="2">
        <f t="shared" si="6"/>
        <v>17439</v>
      </c>
      <c r="G66" s="1">
        <f t="shared" si="7"/>
        <v>0.41768450025804232</v>
      </c>
      <c r="H66" s="1">
        <f t="shared" si="8"/>
        <v>0.58231549974195773</v>
      </c>
      <c r="I66" s="2">
        <v>56</v>
      </c>
      <c r="J66" s="2">
        <v>21094</v>
      </c>
      <c r="K66" s="2">
        <v>18388</v>
      </c>
      <c r="L66" s="1">
        <f t="shared" si="2"/>
        <v>0.87171707594576653</v>
      </c>
      <c r="M66" s="1">
        <f t="shared" si="3"/>
        <v>0.16463099948391541</v>
      </c>
    </row>
    <row r="67" spans="1:13" x14ac:dyDescent="0.25">
      <c r="A67" t="s">
        <v>10</v>
      </c>
      <c r="B67" t="s">
        <v>104</v>
      </c>
      <c r="C67" t="s">
        <v>107</v>
      </c>
      <c r="D67" s="2">
        <v>5826</v>
      </c>
      <c r="E67" s="2">
        <v>8350</v>
      </c>
      <c r="F67" s="2">
        <f t="shared" si="6"/>
        <v>14176</v>
      </c>
      <c r="G67" s="1">
        <f t="shared" si="7"/>
        <v>0.4109762979683973</v>
      </c>
      <c r="H67" s="1">
        <f t="shared" si="8"/>
        <v>0.5890237020316027</v>
      </c>
      <c r="I67" s="2">
        <v>43</v>
      </c>
      <c r="J67" s="2">
        <v>17007</v>
      </c>
      <c r="K67" s="2">
        <v>14874</v>
      </c>
      <c r="L67" s="1">
        <f t="shared" si="2"/>
        <v>0.87458105485976367</v>
      </c>
      <c r="M67" s="1">
        <f t="shared" si="3"/>
        <v>0.17804740406320541</v>
      </c>
    </row>
    <row r="68" spans="1:13" x14ac:dyDescent="0.25">
      <c r="A68" t="s">
        <v>10</v>
      </c>
      <c r="B68" t="s">
        <v>104</v>
      </c>
      <c r="C68" t="s">
        <v>108</v>
      </c>
      <c r="D68" s="2">
        <v>5300</v>
      </c>
      <c r="E68" s="2">
        <v>7947</v>
      </c>
      <c r="F68" s="2">
        <f t="shared" si="6"/>
        <v>13247</v>
      </c>
      <c r="G68" s="1">
        <f t="shared" si="7"/>
        <v>0.40009058654789764</v>
      </c>
      <c r="H68" s="1">
        <f t="shared" si="8"/>
        <v>0.59990941345210236</v>
      </c>
      <c r="I68" s="2">
        <v>39</v>
      </c>
      <c r="J68" s="2">
        <v>15556</v>
      </c>
      <c r="K68" s="2">
        <v>13918</v>
      </c>
      <c r="L68" s="1">
        <f t="shared" si="2"/>
        <v>0.8947030084854718</v>
      </c>
      <c r="M68" s="1">
        <f t="shared" si="3"/>
        <v>0.19981882690420472</v>
      </c>
    </row>
    <row r="69" spans="1:13" x14ac:dyDescent="0.25">
      <c r="A69" t="s">
        <v>10</v>
      </c>
      <c r="B69" t="s">
        <v>104</v>
      </c>
      <c r="C69" t="s">
        <v>104</v>
      </c>
      <c r="D69" s="2">
        <v>22134</v>
      </c>
      <c r="E69" s="2">
        <v>44696</v>
      </c>
      <c r="F69" s="2">
        <f t="shared" si="6"/>
        <v>66830</v>
      </c>
      <c r="G69" s="1">
        <f t="shared" si="7"/>
        <v>0.33119856351937754</v>
      </c>
      <c r="H69" s="1">
        <f t="shared" si="8"/>
        <v>0.66880143648062251</v>
      </c>
      <c r="I69" s="2">
        <v>207</v>
      </c>
      <c r="J69" s="2">
        <v>80275</v>
      </c>
      <c r="K69" s="2">
        <v>70405</v>
      </c>
      <c r="L69" s="1">
        <f t="shared" si="2"/>
        <v>0.87704764870756768</v>
      </c>
      <c r="M69" s="1">
        <f t="shared" si="3"/>
        <v>0.33760287296124497</v>
      </c>
    </row>
    <row r="70" spans="1:13" x14ac:dyDescent="0.25">
      <c r="A70" t="s">
        <v>10</v>
      </c>
      <c r="B70" t="s">
        <v>104</v>
      </c>
      <c r="C70" t="s">
        <v>109</v>
      </c>
      <c r="D70" s="2">
        <v>6307</v>
      </c>
      <c r="E70" s="2">
        <v>5125</v>
      </c>
      <c r="F70" s="2">
        <f t="shared" si="6"/>
        <v>11432</v>
      </c>
      <c r="G70" s="1">
        <f t="shared" si="7"/>
        <v>0.55169699090272917</v>
      </c>
      <c r="H70" s="1">
        <f t="shared" si="8"/>
        <v>0.44830300909727083</v>
      </c>
      <c r="I70" s="2">
        <v>33</v>
      </c>
      <c r="J70" s="2">
        <v>13086</v>
      </c>
      <c r="K70" s="2">
        <v>11935</v>
      </c>
      <c r="L70" s="1">
        <f t="shared" si="2"/>
        <v>0.91204340516582605</v>
      </c>
      <c r="M70" s="1">
        <f t="shared" si="3"/>
        <v>-0.10339398180545833</v>
      </c>
    </row>
    <row r="71" spans="1:13" x14ac:dyDescent="0.25">
      <c r="A71" t="s">
        <v>10</v>
      </c>
      <c r="B71" t="s">
        <v>110</v>
      </c>
      <c r="C71" t="s">
        <v>111</v>
      </c>
      <c r="D71" s="2">
        <v>4453</v>
      </c>
      <c r="E71" s="2">
        <v>6133</v>
      </c>
      <c r="F71" s="2">
        <f t="shared" si="6"/>
        <v>10586</v>
      </c>
      <c r="G71" s="1">
        <f t="shared" si="7"/>
        <v>0.42064991498205179</v>
      </c>
      <c r="H71" s="1">
        <f t="shared" si="8"/>
        <v>0.57935008501794827</v>
      </c>
      <c r="I71" s="2">
        <v>32</v>
      </c>
      <c r="J71" s="2">
        <v>12311</v>
      </c>
      <c r="K71" s="2">
        <v>11216</v>
      </c>
      <c r="L71" s="1">
        <f t="shared" si="2"/>
        <v>0.91105515392738201</v>
      </c>
      <c r="M71" s="1">
        <f t="shared" si="3"/>
        <v>0.15870017003589648</v>
      </c>
    </row>
    <row r="72" spans="1:13" x14ac:dyDescent="0.25">
      <c r="A72" t="s">
        <v>10</v>
      </c>
      <c r="B72" t="s">
        <v>110</v>
      </c>
      <c r="C72" t="s">
        <v>112</v>
      </c>
      <c r="D72" s="2">
        <v>6989</v>
      </c>
      <c r="E72" s="2">
        <v>11497</v>
      </c>
      <c r="F72" s="2">
        <f t="shared" si="6"/>
        <v>18486</v>
      </c>
      <c r="G72" s="1">
        <f t="shared" si="7"/>
        <v>0.37806989072811858</v>
      </c>
      <c r="H72" s="1">
        <f t="shared" si="8"/>
        <v>0.62193010927188142</v>
      </c>
      <c r="I72" s="2">
        <v>56</v>
      </c>
      <c r="J72" s="2">
        <v>21495</v>
      </c>
      <c r="K72" s="2">
        <v>19462</v>
      </c>
      <c r="L72" s="1">
        <f t="shared" si="2"/>
        <v>0.90541986508490346</v>
      </c>
      <c r="M72" s="1">
        <f t="shared" si="3"/>
        <v>0.24386021854376283</v>
      </c>
    </row>
    <row r="73" spans="1:13" x14ac:dyDescent="0.25">
      <c r="A73" t="s">
        <v>10</v>
      </c>
      <c r="B73" t="s">
        <v>110</v>
      </c>
      <c r="C73" t="s">
        <v>113</v>
      </c>
      <c r="D73" s="2">
        <v>2556</v>
      </c>
      <c r="E73" s="2">
        <v>3422</v>
      </c>
      <c r="F73" s="2">
        <f t="shared" si="6"/>
        <v>5978</v>
      </c>
      <c r="G73" s="1">
        <f t="shared" si="7"/>
        <v>0.42756774841083972</v>
      </c>
      <c r="H73" s="1">
        <f t="shared" si="8"/>
        <v>0.57243225158916022</v>
      </c>
      <c r="I73" s="2">
        <v>18</v>
      </c>
      <c r="J73" s="2">
        <v>6776</v>
      </c>
      <c r="K73" s="2">
        <v>6278</v>
      </c>
      <c r="L73" s="1">
        <f t="shared" si="2"/>
        <v>0.92650531286894922</v>
      </c>
      <c r="M73" s="1">
        <f t="shared" si="3"/>
        <v>0.1448645031783205</v>
      </c>
    </row>
    <row r="74" spans="1:13" x14ac:dyDescent="0.25">
      <c r="A74" t="s">
        <v>10</v>
      </c>
      <c r="B74" t="s">
        <v>110</v>
      </c>
      <c r="C74" t="s">
        <v>114</v>
      </c>
      <c r="D74" s="2">
        <v>4697</v>
      </c>
      <c r="E74" s="2">
        <v>7531</v>
      </c>
      <c r="F74" s="2">
        <f t="shared" si="6"/>
        <v>12228</v>
      </c>
      <c r="G74" s="1">
        <f t="shared" si="7"/>
        <v>0.38411841674844621</v>
      </c>
      <c r="H74" s="1">
        <f t="shared" si="8"/>
        <v>0.61588158325155384</v>
      </c>
      <c r="I74" s="2">
        <v>37</v>
      </c>
      <c r="J74" s="2">
        <v>14444</v>
      </c>
      <c r="K74" s="2">
        <v>13011</v>
      </c>
      <c r="L74" s="1">
        <f t="shared" si="2"/>
        <v>0.90078925505400165</v>
      </c>
      <c r="M74" s="1">
        <f t="shared" si="3"/>
        <v>0.23176316650310763</v>
      </c>
    </row>
    <row r="75" spans="1:13" x14ac:dyDescent="0.25">
      <c r="A75" t="s">
        <v>10</v>
      </c>
      <c r="B75" t="s">
        <v>110</v>
      </c>
      <c r="C75" t="s">
        <v>115</v>
      </c>
      <c r="D75" s="2">
        <v>20888</v>
      </c>
      <c r="E75" s="2">
        <v>29934</v>
      </c>
      <c r="F75" s="2">
        <f t="shared" si="6"/>
        <v>50822</v>
      </c>
      <c r="G75" s="1">
        <f t="shared" si="7"/>
        <v>0.41100310888985087</v>
      </c>
      <c r="H75" s="1">
        <f t="shared" si="8"/>
        <v>0.58899689111014919</v>
      </c>
      <c r="I75" s="2">
        <v>156</v>
      </c>
      <c r="J75" s="2">
        <v>61081</v>
      </c>
      <c r="K75" s="2">
        <v>53564</v>
      </c>
      <c r="L75" s="1">
        <f t="shared" si="2"/>
        <v>0.87693390743439037</v>
      </c>
      <c r="M75" s="1">
        <f t="shared" si="3"/>
        <v>0.17799378222029832</v>
      </c>
    </row>
    <row r="76" spans="1:13" x14ac:dyDescent="0.25">
      <c r="A76" t="s">
        <v>10</v>
      </c>
      <c r="B76" t="s">
        <v>110</v>
      </c>
      <c r="C76" t="s">
        <v>116</v>
      </c>
      <c r="D76" s="2">
        <v>4806</v>
      </c>
      <c r="E76" s="2">
        <v>6175</v>
      </c>
      <c r="F76" s="2">
        <f t="shared" si="6"/>
        <v>10981</v>
      </c>
      <c r="G76" s="1">
        <f t="shared" si="7"/>
        <v>0.43766505782715598</v>
      </c>
      <c r="H76" s="1">
        <f t="shared" si="8"/>
        <v>0.56233494217284397</v>
      </c>
      <c r="I76" s="2">
        <v>33</v>
      </c>
      <c r="J76" s="2">
        <v>12640</v>
      </c>
      <c r="K76" s="2">
        <v>11626</v>
      </c>
      <c r="L76" s="1">
        <f t="shared" si="2"/>
        <v>0.91977848101265824</v>
      </c>
      <c r="M76" s="1">
        <f t="shared" si="3"/>
        <v>0.12466988434568799</v>
      </c>
    </row>
    <row r="77" spans="1:13" x14ac:dyDescent="0.25">
      <c r="A77" t="s">
        <v>10</v>
      </c>
      <c r="B77" t="s">
        <v>10</v>
      </c>
      <c r="C77" t="s">
        <v>117</v>
      </c>
      <c r="D77" s="2">
        <v>9484</v>
      </c>
      <c r="E77" s="2">
        <v>10942</v>
      </c>
      <c r="F77" s="2">
        <f t="shared" si="6"/>
        <v>20426</v>
      </c>
      <c r="G77" s="1">
        <f t="shared" si="7"/>
        <v>0.4643101928914129</v>
      </c>
      <c r="H77" s="1">
        <f t="shared" si="8"/>
        <v>0.53568980710858705</v>
      </c>
      <c r="I77" s="2">
        <v>63</v>
      </c>
      <c r="J77" s="2">
        <v>24102</v>
      </c>
      <c r="K77" s="2">
        <v>21600</v>
      </c>
      <c r="L77" s="1">
        <f t="shared" si="2"/>
        <v>0.89619118745332338</v>
      </c>
      <c r="M77" s="1">
        <f t="shared" si="3"/>
        <v>7.1379614217174148E-2</v>
      </c>
    </row>
    <row r="78" spans="1:13" x14ac:dyDescent="0.25">
      <c r="A78" t="s">
        <v>10</v>
      </c>
      <c r="B78" t="s">
        <v>10</v>
      </c>
      <c r="C78" t="s">
        <v>118</v>
      </c>
      <c r="D78" s="2">
        <v>19874</v>
      </c>
      <c r="E78" s="2">
        <v>18197</v>
      </c>
      <c r="F78" s="2">
        <f t="shared" si="6"/>
        <v>38071</v>
      </c>
      <c r="G78" s="1">
        <f t="shared" si="7"/>
        <v>0.5220246381760395</v>
      </c>
      <c r="H78" s="1">
        <f t="shared" si="8"/>
        <v>0.4779753618239605</v>
      </c>
      <c r="I78" s="2">
        <v>118</v>
      </c>
      <c r="J78" s="2">
        <v>45309</v>
      </c>
      <c r="K78" s="2">
        <v>39686</v>
      </c>
      <c r="L78" s="1">
        <f t="shared" si="2"/>
        <v>0.87589662098037913</v>
      </c>
      <c r="M78" s="1">
        <f t="shared" si="3"/>
        <v>-4.4049276352079003E-2</v>
      </c>
    </row>
    <row r="79" spans="1:13" x14ac:dyDescent="0.25">
      <c r="A79" t="s">
        <v>10</v>
      </c>
      <c r="B79" t="s">
        <v>10</v>
      </c>
      <c r="C79" t="s">
        <v>119</v>
      </c>
      <c r="D79" s="2">
        <v>155</v>
      </c>
      <c r="E79" s="2">
        <v>324</v>
      </c>
      <c r="F79" s="2">
        <f t="shared" si="6"/>
        <v>479</v>
      </c>
      <c r="G79" s="1">
        <f t="shared" si="7"/>
        <v>0.32359081419624219</v>
      </c>
      <c r="H79" s="1">
        <f t="shared" si="8"/>
        <v>0.67640918580375786</v>
      </c>
      <c r="I79" s="2">
        <v>3</v>
      </c>
      <c r="J79" s="2">
        <v>849</v>
      </c>
      <c r="K79" s="2">
        <v>508</v>
      </c>
      <c r="L79" s="1">
        <f t="shared" si="2"/>
        <v>0.59835100117785633</v>
      </c>
      <c r="M79" s="1">
        <f t="shared" si="3"/>
        <v>0.35281837160751567</v>
      </c>
    </row>
    <row r="80" spans="1:13" x14ac:dyDescent="0.25">
      <c r="A80" t="s">
        <v>10</v>
      </c>
      <c r="B80" t="s">
        <v>10</v>
      </c>
      <c r="C80" t="s">
        <v>120</v>
      </c>
      <c r="D80" s="2">
        <v>6622</v>
      </c>
      <c r="E80" s="2">
        <v>9700</v>
      </c>
      <c r="F80" s="2">
        <f t="shared" si="6"/>
        <v>16322</v>
      </c>
      <c r="G80" s="1">
        <f t="shared" si="7"/>
        <v>0.40571008454846219</v>
      </c>
      <c r="H80" s="1">
        <f t="shared" si="8"/>
        <v>0.59428991545153775</v>
      </c>
      <c r="I80" s="2">
        <v>50</v>
      </c>
      <c r="J80" s="2">
        <v>19274</v>
      </c>
      <c r="K80" s="2">
        <v>17229</v>
      </c>
      <c r="L80" s="1">
        <f t="shared" si="2"/>
        <v>0.89389851613572691</v>
      </c>
      <c r="M80" s="1">
        <f t="shared" si="3"/>
        <v>0.18857983090307556</v>
      </c>
    </row>
    <row r="81" spans="1:13" x14ac:dyDescent="0.25">
      <c r="A81" t="s">
        <v>10</v>
      </c>
      <c r="B81" t="s">
        <v>10</v>
      </c>
      <c r="C81" t="s">
        <v>121</v>
      </c>
      <c r="D81" s="2">
        <v>8969</v>
      </c>
      <c r="E81" s="2">
        <v>13330</v>
      </c>
      <c r="F81" s="2">
        <f t="shared" si="6"/>
        <v>22299</v>
      </c>
      <c r="G81" s="1">
        <f t="shared" si="7"/>
        <v>0.40221534597964032</v>
      </c>
      <c r="H81" s="1">
        <f t="shared" si="8"/>
        <v>0.59778465402035963</v>
      </c>
      <c r="I81" s="2">
        <v>71</v>
      </c>
      <c r="J81" s="2">
        <v>27452</v>
      </c>
      <c r="K81" s="2">
        <v>23665</v>
      </c>
      <c r="L81" s="1">
        <f t="shared" si="2"/>
        <v>0.86205012385254265</v>
      </c>
      <c r="M81" s="1">
        <f t="shared" si="3"/>
        <v>0.19556930804071931</v>
      </c>
    </row>
    <row r="82" spans="1:13" x14ac:dyDescent="0.25">
      <c r="A82" t="s">
        <v>10</v>
      </c>
      <c r="B82" t="s">
        <v>10</v>
      </c>
      <c r="C82" t="s">
        <v>10</v>
      </c>
      <c r="D82" s="2">
        <v>74613</v>
      </c>
      <c r="E82" s="2">
        <v>135310</v>
      </c>
      <c r="F82" s="2">
        <f t="shared" si="6"/>
        <v>209923</v>
      </c>
      <c r="G82" s="1">
        <f t="shared" si="7"/>
        <v>0.35543032445229916</v>
      </c>
      <c r="H82" s="1">
        <f t="shared" si="8"/>
        <v>0.64456967554770084</v>
      </c>
      <c r="I82" s="2">
        <v>732</v>
      </c>
      <c r="J82" s="2">
        <v>282761</v>
      </c>
      <c r="K82" s="2">
        <v>221405</v>
      </c>
      <c r="L82" s="1">
        <f t="shared" si="2"/>
        <v>0.7830110941749393</v>
      </c>
      <c r="M82" s="1">
        <f t="shared" si="3"/>
        <v>0.28913935109540168</v>
      </c>
    </row>
    <row r="83" spans="1:13" x14ac:dyDescent="0.25">
      <c r="A83" t="s">
        <v>10</v>
      </c>
      <c r="B83" t="s">
        <v>10</v>
      </c>
      <c r="C83" t="s">
        <v>122</v>
      </c>
      <c r="D83" s="2">
        <v>102759</v>
      </c>
      <c r="E83" s="2">
        <v>136250</v>
      </c>
      <c r="F83" s="2">
        <f t="shared" si="6"/>
        <v>239009</v>
      </c>
      <c r="G83" s="1">
        <f t="shared" si="7"/>
        <v>0.4299377847696112</v>
      </c>
      <c r="H83" s="1">
        <f t="shared" si="8"/>
        <v>0.5700622152303888</v>
      </c>
      <c r="I83" s="2">
        <v>795</v>
      </c>
      <c r="J83" s="2">
        <v>307543</v>
      </c>
      <c r="K83" s="2">
        <v>250569</v>
      </c>
      <c r="L83" s="1">
        <f t="shared" si="2"/>
        <v>0.81474460481948863</v>
      </c>
      <c r="M83" s="1">
        <f t="shared" si="3"/>
        <v>0.1401244304607776</v>
      </c>
    </row>
    <row r="84" spans="1:13" x14ac:dyDescent="0.25">
      <c r="A84" t="s">
        <v>11</v>
      </c>
      <c r="B84" t="s">
        <v>123</v>
      </c>
      <c r="C84" t="s">
        <v>124</v>
      </c>
      <c r="D84" s="2">
        <v>49694</v>
      </c>
      <c r="E84" s="2">
        <v>36602</v>
      </c>
      <c r="F84" s="2">
        <f t="shared" si="6"/>
        <v>86296</v>
      </c>
      <c r="G84" s="1">
        <f t="shared" si="7"/>
        <v>0.57585519606934277</v>
      </c>
      <c r="H84" s="1">
        <f t="shared" si="8"/>
        <v>0.42414480393065729</v>
      </c>
      <c r="I84" s="2">
        <v>267</v>
      </c>
      <c r="J84" s="2">
        <v>104034</v>
      </c>
      <c r="K84" s="2">
        <v>89897</v>
      </c>
      <c r="L84" s="1">
        <f t="shared" si="2"/>
        <v>0.8641117327027702</v>
      </c>
      <c r="M84" s="1">
        <f t="shared" si="3"/>
        <v>-0.15171039213868548</v>
      </c>
    </row>
    <row r="85" spans="1:13" x14ac:dyDescent="0.25">
      <c r="A85" t="s">
        <v>11</v>
      </c>
      <c r="B85" t="s">
        <v>123</v>
      </c>
      <c r="C85" t="s">
        <v>125</v>
      </c>
      <c r="D85" s="2">
        <v>27779</v>
      </c>
      <c r="E85" s="2">
        <v>33675</v>
      </c>
      <c r="F85" s="2">
        <f t="shared" si="6"/>
        <v>61454</v>
      </c>
      <c r="G85" s="1">
        <f t="shared" si="7"/>
        <v>0.45202916002213039</v>
      </c>
      <c r="H85" s="1">
        <f t="shared" si="8"/>
        <v>0.54797083997786966</v>
      </c>
      <c r="I85" s="2">
        <v>187</v>
      </c>
      <c r="J85" s="2">
        <v>72238</v>
      </c>
      <c r="K85" s="2">
        <v>64321</v>
      </c>
      <c r="L85" s="1">
        <f t="shared" si="2"/>
        <v>0.89040394252332566</v>
      </c>
      <c r="M85" s="1">
        <f t="shared" si="3"/>
        <v>9.5941679955739267E-2</v>
      </c>
    </row>
    <row r="86" spans="1:13" x14ac:dyDescent="0.25">
      <c r="A86" t="s">
        <v>11</v>
      </c>
      <c r="B86" t="s">
        <v>123</v>
      </c>
      <c r="C86" t="s">
        <v>126</v>
      </c>
      <c r="D86" s="2">
        <v>5950</v>
      </c>
      <c r="E86" s="2">
        <v>7570</v>
      </c>
      <c r="F86" s="2">
        <f t="shared" si="6"/>
        <v>13520</v>
      </c>
      <c r="G86" s="1">
        <f t="shared" si="7"/>
        <v>0.4400887573964497</v>
      </c>
      <c r="H86" s="1">
        <f t="shared" si="8"/>
        <v>0.5599112426035503</v>
      </c>
      <c r="I86" s="2">
        <v>41</v>
      </c>
      <c r="J86" s="2">
        <v>15633</v>
      </c>
      <c r="K86" s="2">
        <v>14131</v>
      </c>
      <c r="L86" s="1">
        <f t="shared" si="2"/>
        <v>0.90392119234951707</v>
      </c>
      <c r="M86" s="1">
        <f t="shared" si="3"/>
        <v>0.11982248520710059</v>
      </c>
    </row>
    <row r="87" spans="1:13" x14ac:dyDescent="0.25">
      <c r="A87" t="s">
        <v>11</v>
      </c>
      <c r="B87" t="s">
        <v>127</v>
      </c>
      <c r="C87" t="s">
        <v>128</v>
      </c>
      <c r="D87" s="2">
        <v>9405</v>
      </c>
      <c r="E87" s="2">
        <v>12172</v>
      </c>
      <c r="F87" s="2">
        <f t="shared" si="6"/>
        <v>21577</v>
      </c>
      <c r="G87" s="1">
        <f t="shared" si="7"/>
        <v>0.43588079899893406</v>
      </c>
      <c r="H87" s="1">
        <f t="shared" si="8"/>
        <v>0.56411920100106594</v>
      </c>
      <c r="I87" s="2">
        <v>64</v>
      </c>
      <c r="J87" s="2">
        <v>24879</v>
      </c>
      <c r="K87" s="2">
        <v>22562</v>
      </c>
      <c r="L87" s="1">
        <f t="shared" si="2"/>
        <v>0.90686924715623618</v>
      </c>
      <c r="M87" s="1">
        <f t="shared" si="3"/>
        <v>0.12823840200213188</v>
      </c>
    </row>
    <row r="88" spans="1:13" x14ac:dyDescent="0.25">
      <c r="A88" t="s">
        <v>11</v>
      </c>
      <c r="B88" t="s">
        <v>127</v>
      </c>
      <c r="C88" t="s">
        <v>129</v>
      </c>
      <c r="D88" s="2">
        <v>121746</v>
      </c>
      <c r="E88" s="2">
        <v>230203</v>
      </c>
      <c r="F88" s="2">
        <f t="shared" si="6"/>
        <v>351949</v>
      </c>
      <c r="G88" s="1">
        <f t="shared" si="7"/>
        <v>0.34591943719118395</v>
      </c>
      <c r="H88" s="1">
        <f t="shared" si="8"/>
        <v>0.6540805628088161</v>
      </c>
      <c r="I88" s="2">
        <v>1056</v>
      </c>
      <c r="J88" s="2">
        <v>413938</v>
      </c>
      <c r="K88" s="2">
        <v>368617</v>
      </c>
      <c r="L88" s="1">
        <f t="shared" si="2"/>
        <v>0.89051258884180717</v>
      </c>
      <c r="M88" s="1">
        <f t="shared" si="3"/>
        <v>0.30816112561763215</v>
      </c>
    </row>
    <row r="89" spans="1:13" x14ac:dyDescent="0.25">
      <c r="A89" t="s">
        <v>11</v>
      </c>
      <c r="B89" t="s">
        <v>127</v>
      </c>
      <c r="C89" t="s">
        <v>130</v>
      </c>
      <c r="D89" s="2">
        <v>4523</v>
      </c>
      <c r="E89" s="2">
        <v>8495</v>
      </c>
      <c r="F89" s="2">
        <f t="shared" si="6"/>
        <v>13018</v>
      </c>
      <c r="G89" s="1">
        <f t="shared" si="7"/>
        <v>0.34744200337993547</v>
      </c>
      <c r="H89" s="1">
        <f t="shared" si="8"/>
        <v>0.65255799662006453</v>
      </c>
      <c r="I89" s="2">
        <v>41</v>
      </c>
      <c r="J89" s="2">
        <v>16129</v>
      </c>
      <c r="K89" s="2">
        <v>13695</v>
      </c>
      <c r="L89" s="1">
        <f t="shared" si="2"/>
        <v>0.84909169818339636</v>
      </c>
      <c r="M89" s="1">
        <f t="shared" si="3"/>
        <v>0.30511599324012906</v>
      </c>
    </row>
    <row r="90" spans="1:13" x14ac:dyDescent="0.25">
      <c r="A90" t="s">
        <v>11</v>
      </c>
      <c r="B90" t="s">
        <v>131</v>
      </c>
      <c r="C90" t="s">
        <v>132</v>
      </c>
      <c r="D90" s="2">
        <v>33145</v>
      </c>
      <c r="E90" s="2">
        <v>40972</v>
      </c>
      <c r="F90" s="2">
        <f t="shared" si="6"/>
        <v>74117</v>
      </c>
      <c r="G90" s="1">
        <f t="shared" si="7"/>
        <v>0.44719834855701124</v>
      </c>
      <c r="H90" s="1">
        <f t="shared" si="8"/>
        <v>0.55280165144298876</v>
      </c>
      <c r="I90" s="2">
        <v>216</v>
      </c>
      <c r="J90" s="2">
        <v>84867</v>
      </c>
      <c r="K90" s="2">
        <v>77424</v>
      </c>
      <c r="L90" s="1">
        <f t="shared" si="2"/>
        <v>0.9122980663862279</v>
      </c>
      <c r="M90" s="1">
        <f t="shared" si="3"/>
        <v>0.10560330288597752</v>
      </c>
    </row>
    <row r="91" spans="1:13" x14ac:dyDescent="0.25">
      <c r="A91" t="s">
        <v>11</v>
      </c>
      <c r="B91" t="s">
        <v>131</v>
      </c>
      <c r="C91" t="s">
        <v>133</v>
      </c>
      <c r="D91" s="2">
        <v>9682</v>
      </c>
      <c r="E91" s="2">
        <v>9947</v>
      </c>
      <c r="F91" s="2">
        <f t="shared" si="6"/>
        <v>19629</v>
      </c>
      <c r="G91" s="1">
        <f t="shared" si="7"/>
        <v>0.4932497834836212</v>
      </c>
      <c r="H91" s="1">
        <f t="shared" si="8"/>
        <v>0.50675021651637886</v>
      </c>
      <c r="I91" s="2">
        <v>57</v>
      </c>
      <c r="J91" s="2">
        <v>22624</v>
      </c>
      <c r="K91" s="2">
        <v>20495</v>
      </c>
      <c r="L91" s="1">
        <f t="shared" si="2"/>
        <v>0.90589639321074966</v>
      </c>
      <c r="M91" s="1">
        <f t="shared" si="3"/>
        <v>1.3500433032757664E-2</v>
      </c>
    </row>
    <row r="92" spans="1:13" x14ac:dyDescent="0.25">
      <c r="A92" t="s">
        <v>11</v>
      </c>
      <c r="B92" t="s">
        <v>131</v>
      </c>
      <c r="C92" t="s">
        <v>134</v>
      </c>
      <c r="D92" s="2">
        <v>24285</v>
      </c>
      <c r="E92" s="2">
        <v>27571</v>
      </c>
      <c r="F92" s="2">
        <f t="shared" si="6"/>
        <v>51856</v>
      </c>
      <c r="G92" s="1">
        <f t="shared" si="7"/>
        <v>0.46831610614008023</v>
      </c>
      <c r="H92" s="1">
        <f t="shared" si="8"/>
        <v>0.53168389385991977</v>
      </c>
      <c r="I92" s="2">
        <v>152</v>
      </c>
      <c r="J92" s="2">
        <v>59547</v>
      </c>
      <c r="K92" s="2">
        <v>54397</v>
      </c>
      <c r="L92" s="1">
        <f t="shared" si="2"/>
        <v>0.91351369506440294</v>
      </c>
      <c r="M92" s="1">
        <f t="shared" si="3"/>
        <v>6.336778771983953E-2</v>
      </c>
    </row>
    <row r="93" spans="1:13" x14ac:dyDescent="0.25">
      <c r="A93" t="s">
        <v>11</v>
      </c>
      <c r="B93" t="s">
        <v>131</v>
      </c>
      <c r="C93" t="s">
        <v>135</v>
      </c>
      <c r="D93" s="2">
        <v>72673</v>
      </c>
      <c r="E93" s="2">
        <v>116787</v>
      </c>
      <c r="F93" s="2">
        <f t="shared" si="6"/>
        <v>189460</v>
      </c>
      <c r="G93" s="1">
        <f t="shared" si="7"/>
        <v>0.38357964741898026</v>
      </c>
      <c r="H93" s="1">
        <f t="shared" si="8"/>
        <v>0.61642035258101979</v>
      </c>
      <c r="I93" s="2">
        <v>592</v>
      </c>
      <c r="J93" s="2">
        <v>229901</v>
      </c>
      <c r="K93" s="2">
        <v>198928</v>
      </c>
      <c r="L93" s="1">
        <f t="shared" si="2"/>
        <v>0.86527679305440164</v>
      </c>
      <c r="M93" s="1">
        <f t="shared" si="3"/>
        <v>0.23284070516203953</v>
      </c>
    </row>
    <row r="94" spans="1:13" x14ac:dyDescent="0.25">
      <c r="A94" t="s">
        <v>11</v>
      </c>
      <c r="B94" t="s">
        <v>136</v>
      </c>
      <c r="C94" t="s">
        <v>137</v>
      </c>
      <c r="D94" s="2">
        <v>1962</v>
      </c>
      <c r="E94" s="2">
        <v>3097</v>
      </c>
      <c r="F94" s="2">
        <f t="shared" si="6"/>
        <v>5059</v>
      </c>
      <c r="G94" s="1">
        <f t="shared" si="7"/>
        <v>0.38782368056928246</v>
      </c>
      <c r="H94" s="1">
        <f t="shared" si="8"/>
        <v>0.61217631943071749</v>
      </c>
      <c r="I94" s="2">
        <v>16</v>
      </c>
      <c r="J94" s="2">
        <v>6193</v>
      </c>
      <c r="K94" s="2">
        <v>5370</v>
      </c>
      <c r="L94" s="1">
        <f t="shared" si="2"/>
        <v>0.86710802518973029</v>
      </c>
      <c r="M94" s="1">
        <f t="shared" si="3"/>
        <v>0.22435263886143503</v>
      </c>
    </row>
    <row r="95" spans="1:13" x14ac:dyDescent="0.25">
      <c r="A95" t="s">
        <v>11</v>
      </c>
      <c r="B95" t="s">
        <v>136</v>
      </c>
      <c r="C95" t="s">
        <v>138</v>
      </c>
      <c r="D95" s="2">
        <v>11075</v>
      </c>
      <c r="E95" s="2">
        <v>14224</v>
      </c>
      <c r="F95" s="2">
        <f t="shared" si="6"/>
        <v>25299</v>
      </c>
      <c r="G95" s="1">
        <f t="shared" si="7"/>
        <v>0.43776433851140362</v>
      </c>
      <c r="H95" s="1">
        <f t="shared" si="8"/>
        <v>0.56223566148859638</v>
      </c>
      <c r="I95" s="2">
        <v>77</v>
      </c>
      <c r="J95" s="2">
        <v>29200</v>
      </c>
      <c r="K95" s="2">
        <v>26516</v>
      </c>
      <c r="L95" s="1">
        <f t="shared" si="2"/>
        <v>0.90808219178082195</v>
      </c>
      <c r="M95" s="1">
        <f t="shared" si="3"/>
        <v>0.12447132297719277</v>
      </c>
    </row>
    <row r="96" spans="1:13" x14ac:dyDescent="0.25">
      <c r="A96" t="s">
        <v>11</v>
      </c>
      <c r="B96" t="s">
        <v>136</v>
      </c>
      <c r="C96" t="s">
        <v>139</v>
      </c>
      <c r="D96" s="2">
        <v>5457</v>
      </c>
      <c r="E96" s="2">
        <v>5801</v>
      </c>
      <c r="F96" s="2">
        <f t="shared" si="6"/>
        <v>11258</v>
      </c>
      <c r="G96" s="1">
        <f t="shared" si="7"/>
        <v>0.48472197548410018</v>
      </c>
      <c r="H96" s="1">
        <f t="shared" si="8"/>
        <v>0.51527802451589977</v>
      </c>
      <c r="I96" s="2">
        <v>33</v>
      </c>
      <c r="J96" s="2">
        <v>12817</v>
      </c>
      <c r="K96" s="2">
        <v>11966</v>
      </c>
      <c r="L96" s="1">
        <f t="shared" si="2"/>
        <v>0.93360380744323945</v>
      </c>
      <c r="M96" s="1">
        <f t="shared" si="3"/>
        <v>3.0556049031799593E-2</v>
      </c>
    </row>
    <row r="97" spans="1:13" x14ac:dyDescent="0.25">
      <c r="A97" t="s">
        <v>11</v>
      </c>
      <c r="B97" t="s">
        <v>136</v>
      </c>
      <c r="C97" t="s">
        <v>136</v>
      </c>
      <c r="D97" s="2">
        <v>42389</v>
      </c>
      <c r="E97" s="2">
        <v>46287</v>
      </c>
      <c r="F97" s="2">
        <f t="shared" si="6"/>
        <v>88676</v>
      </c>
      <c r="G97" s="1">
        <f t="shared" si="7"/>
        <v>0.47802111055979069</v>
      </c>
      <c r="H97" s="1">
        <f t="shared" si="8"/>
        <v>0.52197888944020931</v>
      </c>
      <c r="I97" s="2">
        <v>264</v>
      </c>
      <c r="J97" s="2">
        <v>103499</v>
      </c>
      <c r="K97" s="2">
        <v>93421</v>
      </c>
      <c r="L97" s="1">
        <f t="shared" si="2"/>
        <v>0.90262707852249779</v>
      </c>
      <c r="M97" s="1">
        <f t="shared" si="3"/>
        <v>4.395777888041863E-2</v>
      </c>
    </row>
    <row r="98" spans="1:13" x14ac:dyDescent="0.25">
      <c r="A98" t="s">
        <v>11</v>
      </c>
      <c r="B98" t="s">
        <v>136</v>
      </c>
      <c r="C98" t="s">
        <v>140</v>
      </c>
      <c r="D98" s="2">
        <v>4025</v>
      </c>
      <c r="E98" s="2">
        <v>3604</v>
      </c>
      <c r="F98" s="2">
        <f t="shared" si="6"/>
        <v>7629</v>
      </c>
      <c r="G98" s="1">
        <f t="shared" si="7"/>
        <v>0.52759208284178793</v>
      </c>
      <c r="H98" s="1">
        <f t="shared" si="8"/>
        <v>0.47240791715821207</v>
      </c>
      <c r="I98" s="2">
        <v>23</v>
      </c>
      <c r="J98" s="2">
        <v>8979</v>
      </c>
      <c r="K98" s="2">
        <v>8183</v>
      </c>
      <c r="L98" s="1">
        <f t="shared" si="2"/>
        <v>0.91134870252812117</v>
      </c>
      <c r="M98" s="1">
        <f t="shared" si="3"/>
        <v>-5.518416568357587E-2</v>
      </c>
    </row>
    <row r="99" spans="1:13" x14ac:dyDescent="0.25">
      <c r="A99" t="s">
        <v>11</v>
      </c>
      <c r="B99" t="s">
        <v>141</v>
      </c>
      <c r="C99" t="s">
        <v>142</v>
      </c>
      <c r="D99" s="2">
        <v>20714</v>
      </c>
      <c r="E99" s="2">
        <v>32623</v>
      </c>
      <c r="F99" s="2">
        <f t="shared" si="6"/>
        <v>53337</v>
      </c>
      <c r="G99" s="1">
        <f t="shared" si="7"/>
        <v>0.38836080019498659</v>
      </c>
      <c r="H99" s="1">
        <f t="shared" si="8"/>
        <v>0.61163919980501336</v>
      </c>
      <c r="I99" s="2">
        <v>164</v>
      </c>
      <c r="J99" s="2">
        <v>64604</v>
      </c>
      <c r="K99" s="2">
        <v>55686</v>
      </c>
      <c r="L99" s="1">
        <f t="shared" si="2"/>
        <v>0.86195901182589318</v>
      </c>
      <c r="M99" s="1">
        <f t="shared" si="3"/>
        <v>0.22327839961002677</v>
      </c>
    </row>
    <row r="100" spans="1:13" x14ac:dyDescent="0.25">
      <c r="A100" t="s">
        <v>11</v>
      </c>
      <c r="B100" t="s">
        <v>141</v>
      </c>
      <c r="C100" t="s">
        <v>143</v>
      </c>
      <c r="D100" s="2">
        <v>32019</v>
      </c>
      <c r="E100" s="2">
        <v>58276</v>
      </c>
      <c r="F100" s="2">
        <f t="shared" si="6"/>
        <v>90295</v>
      </c>
      <c r="G100" s="1">
        <f t="shared" si="7"/>
        <v>0.35460435240046512</v>
      </c>
      <c r="H100" s="1">
        <f t="shared" si="8"/>
        <v>0.64539564759953483</v>
      </c>
      <c r="I100" s="2">
        <v>280</v>
      </c>
      <c r="J100" s="2">
        <v>109502</v>
      </c>
      <c r="K100" s="2">
        <v>94888</v>
      </c>
      <c r="L100" s="1">
        <f t="shared" si="2"/>
        <v>0.8665412503881208</v>
      </c>
      <c r="M100" s="1">
        <f t="shared" si="3"/>
        <v>0.29079129519906971</v>
      </c>
    </row>
    <row r="101" spans="1:13" x14ac:dyDescent="0.25">
      <c r="A101" t="s">
        <v>11</v>
      </c>
      <c r="B101" t="s">
        <v>141</v>
      </c>
      <c r="C101" t="s">
        <v>144</v>
      </c>
      <c r="D101" s="2">
        <v>32459</v>
      </c>
      <c r="E101" s="2">
        <v>57399</v>
      </c>
      <c r="F101" s="2">
        <f t="shared" si="6"/>
        <v>89858</v>
      </c>
      <c r="G101" s="1">
        <f t="shared" si="7"/>
        <v>0.36122548910503238</v>
      </c>
      <c r="H101" s="1">
        <f t="shared" si="8"/>
        <v>0.63877451089496762</v>
      </c>
      <c r="I101" s="2">
        <v>287</v>
      </c>
      <c r="J101" s="2">
        <v>112086</v>
      </c>
      <c r="K101" s="2">
        <v>94216</v>
      </c>
      <c r="L101" s="1">
        <f t="shared" si="2"/>
        <v>0.84056884891957961</v>
      </c>
      <c r="M101" s="1">
        <f t="shared" si="3"/>
        <v>0.27754902178993524</v>
      </c>
    </row>
    <row r="102" spans="1:13" x14ac:dyDescent="0.25">
      <c r="A102" t="s">
        <v>11</v>
      </c>
      <c r="B102" t="s">
        <v>141</v>
      </c>
      <c r="C102" t="s">
        <v>145</v>
      </c>
      <c r="D102" s="2">
        <v>41169</v>
      </c>
      <c r="E102" s="2">
        <v>69814</v>
      </c>
      <c r="F102" s="2">
        <f t="shared" si="6"/>
        <v>110983</v>
      </c>
      <c r="G102" s="1">
        <f t="shared" si="7"/>
        <v>0.37094870385554546</v>
      </c>
      <c r="H102" s="1">
        <f t="shared" si="8"/>
        <v>0.62905129614445454</v>
      </c>
      <c r="I102" s="2">
        <v>340</v>
      </c>
      <c r="J102" s="2">
        <v>132441</v>
      </c>
      <c r="K102" s="2">
        <v>116167</v>
      </c>
      <c r="L102" s="1">
        <f t="shared" si="2"/>
        <v>0.87712264329021983</v>
      </c>
      <c r="M102" s="1">
        <f t="shared" si="3"/>
        <v>0.25810259228890908</v>
      </c>
    </row>
    <row r="103" spans="1:13" x14ac:dyDescent="0.25">
      <c r="A103" t="s">
        <v>11</v>
      </c>
      <c r="B103" t="s">
        <v>141</v>
      </c>
      <c r="C103" t="s">
        <v>146</v>
      </c>
      <c r="D103" s="2">
        <v>35699</v>
      </c>
      <c r="E103" s="2">
        <v>55898</v>
      </c>
      <c r="F103" s="2">
        <f t="shared" si="6"/>
        <v>91597</v>
      </c>
      <c r="G103" s="1">
        <f t="shared" si="7"/>
        <v>0.38973983864100353</v>
      </c>
      <c r="H103" s="1">
        <f t="shared" si="8"/>
        <v>0.61026016135899652</v>
      </c>
      <c r="I103" s="2">
        <v>324</v>
      </c>
      <c r="J103" s="2">
        <v>126571</v>
      </c>
      <c r="K103" s="2">
        <v>95880</v>
      </c>
      <c r="L103" s="1">
        <f t="shared" si="2"/>
        <v>0.75751949498700333</v>
      </c>
      <c r="M103" s="1">
        <f t="shared" si="3"/>
        <v>0.22052032271799299</v>
      </c>
    </row>
    <row r="104" spans="1:13" x14ac:dyDescent="0.25">
      <c r="A104" t="s">
        <v>11</v>
      </c>
      <c r="B104" t="s">
        <v>141</v>
      </c>
      <c r="C104" t="s">
        <v>147</v>
      </c>
      <c r="D104" s="2">
        <v>27017</v>
      </c>
      <c r="E104" s="2">
        <v>38479</v>
      </c>
      <c r="F104" s="2">
        <f t="shared" si="6"/>
        <v>65496</v>
      </c>
      <c r="G104" s="1">
        <f t="shared" si="7"/>
        <v>0.41249847318920241</v>
      </c>
      <c r="H104" s="1">
        <f t="shared" si="8"/>
        <v>0.58750152681079759</v>
      </c>
      <c r="I104" s="2">
        <v>197</v>
      </c>
      <c r="J104" s="2">
        <v>76769</v>
      </c>
      <c r="K104" s="2">
        <v>68359</v>
      </c>
      <c r="L104" s="1">
        <f t="shared" si="2"/>
        <v>0.89045057249671089</v>
      </c>
      <c r="M104" s="1">
        <f t="shared" si="3"/>
        <v>0.17500305362159518</v>
      </c>
    </row>
    <row r="105" spans="1:13" x14ac:dyDescent="0.25">
      <c r="A105" t="s">
        <v>11</v>
      </c>
      <c r="B105" t="s">
        <v>141</v>
      </c>
      <c r="C105" t="s">
        <v>148</v>
      </c>
      <c r="D105" s="2">
        <v>25713</v>
      </c>
      <c r="E105" s="2">
        <v>36032</v>
      </c>
      <c r="F105" s="2">
        <f t="shared" si="6"/>
        <v>61745</v>
      </c>
      <c r="G105" s="1">
        <f t="shared" si="7"/>
        <v>0.41643857802251194</v>
      </c>
      <c r="H105" s="1">
        <f t="shared" si="8"/>
        <v>0.58356142197748806</v>
      </c>
      <c r="I105" s="2">
        <v>222</v>
      </c>
      <c r="J105" s="2">
        <v>87902</v>
      </c>
      <c r="K105" s="2">
        <v>64682</v>
      </c>
      <c r="L105" s="1">
        <f t="shared" si="2"/>
        <v>0.73584218789106048</v>
      </c>
      <c r="M105" s="1">
        <f t="shared" si="3"/>
        <v>0.16712284395497612</v>
      </c>
    </row>
    <row r="106" spans="1:13" x14ac:dyDescent="0.25">
      <c r="A106" t="s">
        <v>11</v>
      </c>
      <c r="B106" t="s">
        <v>141</v>
      </c>
      <c r="C106" t="s">
        <v>149</v>
      </c>
      <c r="D106" s="2">
        <v>25702</v>
      </c>
      <c r="E106" s="2">
        <v>38212</v>
      </c>
      <c r="F106" s="2">
        <f t="shared" si="6"/>
        <v>63914</v>
      </c>
      <c r="G106" s="1">
        <f t="shared" si="7"/>
        <v>0.40213411772068719</v>
      </c>
      <c r="H106" s="1">
        <f t="shared" si="8"/>
        <v>0.59786588227931281</v>
      </c>
      <c r="I106" s="2">
        <v>206</v>
      </c>
      <c r="J106" s="2">
        <v>80989</v>
      </c>
      <c r="K106" s="2">
        <v>66605</v>
      </c>
      <c r="L106" s="1">
        <f t="shared" si="2"/>
        <v>0.82239563397498427</v>
      </c>
      <c r="M106" s="1">
        <f t="shared" si="3"/>
        <v>0.19573176455862562</v>
      </c>
    </row>
    <row r="107" spans="1:13" x14ac:dyDescent="0.25">
      <c r="A107" t="s">
        <v>11</v>
      </c>
      <c r="B107" t="s">
        <v>141</v>
      </c>
      <c r="C107" t="s">
        <v>150</v>
      </c>
      <c r="D107" s="2">
        <v>97505</v>
      </c>
      <c r="E107" s="2">
        <v>161639</v>
      </c>
      <c r="F107" s="2">
        <f t="shared" si="6"/>
        <v>259144</v>
      </c>
      <c r="G107" s="1">
        <f t="shared" si="7"/>
        <v>0.37625798783687836</v>
      </c>
      <c r="H107" s="1">
        <f t="shared" si="8"/>
        <v>0.62374201216312164</v>
      </c>
      <c r="I107" s="2">
        <v>779</v>
      </c>
      <c r="J107" s="2">
        <v>307628</v>
      </c>
      <c r="K107" s="2">
        <v>270780</v>
      </c>
      <c r="L107" s="1">
        <f t="shared" si="2"/>
        <v>0.88021896576384462</v>
      </c>
      <c r="M107" s="1">
        <f t="shared" si="3"/>
        <v>0.24748402432624328</v>
      </c>
    </row>
    <row r="108" spans="1:13" x14ac:dyDescent="0.25">
      <c r="A108" t="s">
        <v>11</v>
      </c>
      <c r="B108" t="s">
        <v>141</v>
      </c>
      <c r="C108" t="s">
        <v>151</v>
      </c>
      <c r="D108" s="2">
        <v>27442</v>
      </c>
      <c r="E108" s="2">
        <v>53027</v>
      </c>
      <c r="F108" s="2">
        <f t="shared" si="6"/>
        <v>80469</v>
      </c>
      <c r="G108" s="1">
        <f t="shared" si="7"/>
        <v>0.34102573661907071</v>
      </c>
      <c r="H108" s="1">
        <f t="shared" si="8"/>
        <v>0.65897426338092935</v>
      </c>
      <c r="I108" s="2">
        <v>250</v>
      </c>
      <c r="J108" s="2">
        <v>98192</v>
      </c>
      <c r="K108" s="2">
        <v>84802</v>
      </c>
      <c r="L108" s="1">
        <f t="shared" si="2"/>
        <v>0.86363451197653573</v>
      </c>
      <c r="M108" s="1">
        <f t="shared" si="3"/>
        <v>0.31794852676185864</v>
      </c>
    </row>
    <row r="109" spans="1:13" x14ac:dyDescent="0.25">
      <c r="A109" t="s">
        <v>11</v>
      </c>
      <c r="B109" t="s">
        <v>141</v>
      </c>
      <c r="C109" t="s">
        <v>152</v>
      </c>
      <c r="D109" s="2">
        <v>37989</v>
      </c>
      <c r="E109" s="2">
        <v>73620</v>
      </c>
      <c r="F109" s="2">
        <f t="shared" si="6"/>
        <v>111609</v>
      </c>
      <c r="G109" s="1">
        <f t="shared" si="7"/>
        <v>0.34037577614708492</v>
      </c>
      <c r="H109" s="1">
        <f t="shared" si="8"/>
        <v>0.65962422385291508</v>
      </c>
      <c r="I109" s="2">
        <v>350</v>
      </c>
      <c r="J109" s="2">
        <v>135361</v>
      </c>
      <c r="K109" s="2">
        <v>117474</v>
      </c>
      <c r="L109" s="1">
        <f t="shared" si="2"/>
        <v>0.86785706370372562</v>
      </c>
      <c r="M109" s="1">
        <f t="shared" si="3"/>
        <v>0.31924844770583016</v>
      </c>
    </row>
    <row r="110" spans="1:13" x14ac:dyDescent="0.25">
      <c r="A110" t="s">
        <v>11</v>
      </c>
      <c r="B110" t="s">
        <v>141</v>
      </c>
      <c r="C110" t="s">
        <v>153</v>
      </c>
      <c r="D110" s="2">
        <v>35874</v>
      </c>
      <c r="E110" s="2">
        <v>36840</v>
      </c>
      <c r="F110" s="2">
        <f t="shared" si="6"/>
        <v>72714</v>
      </c>
      <c r="G110" s="1">
        <f t="shared" si="7"/>
        <v>0.49335753775063951</v>
      </c>
      <c r="H110" s="1">
        <f t="shared" si="8"/>
        <v>0.50664246224936049</v>
      </c>
      <c r="I110" s="2">
        <v>230</v>
      </c>
      <c r="J110" s="2">
        <v>89413</v>
      </c>
      <c r="K110" s="2">
        <v>75148</v>
      </c>
      <c r="L110" s="1">
        <f t="shared" si="2"/>
        <v>0.84045944102088066</v>
      </c>
      <c r="M110" s="1">
        <f t="shared" si="3"/>
        <v>1.3284924498720985E-2</v>
      </c>
    </row>
    <row r="111" spans="1:13" x14ac:dyDescent="0.25">
      <c r="A111" t="s">
        <v>11</v>
      </c>
      <c r="B111" t="s">
        <v>141</v>
      </c>
      <c r="C111" t="s">
        <v>154</v>
      </c>
      <c r="D111" s="2">
        <v>143008</v>
      </c>
      <c r="E111" s="2">
        <v>66444</v>
      </c>
      <c r="F111" s="2">
        <f t="shared" si="6"/>
        <v>209452</v>
      </c>
      <c r="G111" s="1">
        <f t="shared" si="7"/>
        <v>0.6827721864675439</v>
      </c>
      <c r="H111" s="1">
        <f t="shared" si="8"/>
        <v>0.3172278135324561</v>
      </c>
      <c r="I111" s="2">
        <v>713</v>
      </c>
      <c r="J111" s="2">
        <v>279276</v>
      </c>
      <c r="K111" s="2">
        <v>215483</v>
      </c>
      <c r="L111" s="1">
        <f t="shared" si="2"/>
        <v>0.7715772211002736</v>
      </c>
      <c r="M111" s="1">
        <f t="shared" si="3"/>
        <v>-0.36554437293508779</v>
      </c>
    </row>
    <row r="112" spans="1:13" x14ac:dyDescent="0.25">
      <c r="A112" t="s">
        <v>11</v>
      </c>
      <c r="B112" t="s">
        <v>141</v>
      </c>
      <c r="C112" t="s">
        <v>155</v>
      </c>
      <c r="D112" s="2">
        <v>54206</v>
      </c>
      <c r="E112" s="2">
        <v>18846</v>
      </c>
      <c r="F112" s="2">
        <f t="shared" si="6"/>
        <v>73052</v>
      </c>
      <c r="G112" s="1">
        <f t="shared" si="7"/>
        <v>0.74201938345288287</v>
      </c>
      <c r="H112" s="1">
        <f t="shared" si="8"/>
        <v>0.25798061654711713</v>
      </c>
      <c r="I112" s="2">
        <v>227</v>
      </c>
      <c r="J112" s="2">
        <v>89065</v>
      </c>
      <c r="K112" s="2">
        <v>74934</v>
      </c>
      <c r="L112" s="1">
        <f t="shared" si="2"/>
        <v>0.84134059394824001</v>
      </c>
      <c r="M112" s="1">
        <f t="shared" si="3"/>
        <v>-0.48403876690576575</v>
      </c>
    </row>
    <row r="113" spans="1:13" x14ac:dyDescent="0.25">
      <c r="A113" t="s">
        <v>11</v>
      </c>
      <c r="B113" t="s">
        <v>141</v>
      </c>
      <c r="C113" t="s">
        <v>156</v>
      </c>
      <c r="D113" s="2">
        <v>22579</v>
      </c>
      <c r="E113" s="2">
        <v>45395</v>
      </c>
      <c r="F113" s="2">
        <f t="shared" si="6"/>
        <v>67974</v>
      </c>
      <c r="G113" s="1">
        <f t="shared" si="7"/>
        <v>0.33217112425339101</v>
      </c>
      <c r="H113" s="1">
        <f t="shared" si="8"/>
        <v>0.66782887574660899</v>
      </c>
      <c r="I113" s="2">
        <v>219</v>
      </c>
      <c r="J113" s="2">
        <v>83875</v>
      </c>
      <c r="K113" s="2">
        <v>71674</v>
      </c>
      <c r="L113" s="1">
        <f t="shared" si="2"/>
        <v>0.85453353204172877</v>
      </c>
      <c r="M113" s="1">
        <f t="shared" si="3"/>
        <v>0.33565775149321797</v>
      </c>
    </row>
    <row r="114" spans="1:13" x14ac:dyDescent="0.25">
      <c r="A114" t="s">
        <v>11</v>
      </c>
      <c r="B114" t="s">
        <v>141</v>
      </c>
      <c r="C114" t="s">
        <v>157</v>
      </c>
      <c r="D114" s="2">
        <v>24265</v>
      </c>
      <c r="E114" s="2">
        <v>44305</v>
      </c>
      <c r="F114" s="2">
        <f t="shared" si="6"/>
        <v>68570</v>
      </c>
      <c r="G114" s="1">
        <f t="shared" si="7"/>
        <v>0.35387195566574303</v>
      </c>
      <c r="H114" s="1">
        <f t="shared" si="8"/>
        <v>0.64612804433425697</v>
      </c>
      <c r="I114" s="2">
        <v>212</v>
      </c>
      <c r="J114" s="2">
        <v>83297</v>
      </c>
      <c r="K114" s="2">
        <v>71702</v>
      </c>
      <c r="L114" s="1">
        <f t="shared" si="2"/>
        <v>0.86079930849850539</v>
      </c>
      <c r="M114" s="1">
        <f t="shared" si="3"/>
        <v>0.29225608866851394</v>
      </c>
    </row>
    <row r="115" spans="1:13" x14ac:dyDescent="0.25">
      <c r="A115" t="s">
        <v>11</v>
      </c>
      <c r="B115" t="s">
        <v>141</v>
      </c>
      <c r="C115" t="s">
        <v>158</v>
      </c>
      <c r="D115" s="2">
        <v>31135</v>
      </c>
      <c r="E115" s="2">
        <v>51413</v>
      </c>
      <c r="F115" s="2">
        <f t="shared" si="6"/>
        <v>82548</v>
      </c>
      <c r="G115" s="1">
        <f t="shared" si="7"/>
        <v>0.37717449241653339</v>
      </c>
      <c r="H115" s="1">
        <f t="shared" si="8"/>
        <v>0.62282550758346655</v>
      </c>
      <c r="I115" s="2">
        <v>257</v>
      </c>
      <c r="J115" s="2">
        <v>100037</v>
      </c>
      <c r="K115" s="2">
        <v>85914</v>
      </c>
      <c r="L115" s="1">
        <f t="shared" si="2"/>
        <v>0.85882223577276406</v>
      </c>
      <c r="M115" s="1">
        <f t="shared" si="3"/>
        <v>0.24565101516693316</v>
      </c>
    </row>
    <row r="116" spans="1:13" x14ac:dyDescent="0.25">
      <c r="A116" t="s">
        <v>11</v>
      </c>
      <c r="B116" t="s">
        <v>141</v>
      </c>
      <c r="C116" t="s">
        <v>159</v>
      </c>
      <c r="D116" s="2">
        <v>123490</v>
      </c>
      <c r="E116" s="2">
        <v>219480</v>
      </c>
      <c r="F116" s="2">
        <f t="shared" si="6"/>
        <v>342970</v>
      </c>
      <c r="G116" s="1">
        <f t="shared" si="7"/>
        <v>0.36006064670379334</v>
      </c>
      <c r="H116" s="1">
        <f t="shared" si="8"/>
        <v>0.63993935329620666</v>
      </c>
      <c r="I116" s="2">
        <v>1018</v>
      </c>
      <c r="J116" s="2">
        <v>397158</v>
      </c>
      <c r="K116" s="2">
        <v>357078</v>
      </c>
      <c r="L116" s="1">
        <f t="shared" si="2"/>
        <v>0.89908298460562297</v>
      </c>
      <c r="M116" s="1">
        <f t="shared" si="3"/>
        <v>0.27987870659241332</v>
      </c>
    </row>
    <row r="117" spans="1:13" x14ac:dyDescent="0.25">
      <c r="A117" t="s">
        <v>11</v>
      </c>
      <c r="B117" t="s">
        <v>141</v>
      </c>
      <c r="C117" t="s">
        <v>160</v>
      </c>
      <c r="D117" s="2">
        <v>66009</v>
      </c>
      <c r="E117" s="2">
        <v>99315</v>
      </c>
      <c r="F117" s="2">
        <f t="shared" si="6"/>
        <v>165324</v>
      </c>
      <c r="G117" s="1">
        <f t="shared" si="7"/>
        <v>0.39927052333599478</v>
      </c>
      <c r="H117" s="1">
        <f t="shared" si="8"/>
        <v>0.60072947666400522</v>
      </c>
      <c r="I117" s="2">
        <v>527</v>
      </c>
      <c r="J117" s="2">
        <v>205525</v>
      </c>
      <c r="K117" s="2">
        <v>170770</v>
      </c>
      <c r="L117" s="1">
        <f t="shared" si="2"/>
        <v>0.83089648461257759</v>
      </c>
      <c r="M117" s="1">
        <f t="shared" si="3"/>
        <v>0.20145895332801045</v>
      </c>
    </row>
    <row r="118" spans="1:13" x14ac:dyDescent="0.25">
      <c r="A118" t="s">
        <v>11</v>
      </c>
      <c r="B118" t="s">
        <v>141</v>
      </c>
      <c r="C118" t="s">
        <v>161</v>
      </c>
      <c r="D118" s="2">
        <v>23664</v>
      </c>
      <c r="E118" s="2">
        <v>48725</v>
      </c>
      <c r="F118" s="2">
        <f t="shared" si="6"/>
        <v>72389</v>
      </c>
      <c r="G118" s="1">
        <f t="shared" si="7"/>
        <v>0.32690049593170234</v>
      </c>
      <c r="H118" s="1">
        <f t="shared" si="8"/>
        <v>0.67309950406829766</v>
      </c>
      <c r="I118" s="2">
        <v>232</v>
      </c>
      <c r="J118" s="2">
        <v>87895</v>
      </c>
      <c r="K118" s="2">
        <v>75884</v>
      </c>
      <c r="L118" s="1">
        <f t="shared" si="2"/>
        <v>0.86334831332840323</v>
      </c>
      <c r="M118" s="1">
        <f t="shared" si="3"/>
        <v>0.34619900813659532</v>
      </c>
    </row>
    <row r="119" spans="1:13" x14ac:dyDescent="0.25">
      <c r="A119" t="s">
        <v>11</v>
      </c>
      <c r="B119" t="s">
        <v>141</v>
      </c>
      <c r="C119" t="s">
        <v>162</v>
      </c>
      <c r="D119" s="2">
        <v>59117</v>
      </c>
      <c r="E119" s="2">
        <v>99175</v>
      </c>
      <c r="F119" s="2">
        <f t="shared" si="6"/>
        <v>158292</v>
      </c>
      <c r="G119" s="1">
        <f t="shared" si="7"/>
        <v>0.37346802112551486</v>
      </c>
      <c r="H119" s="1">
        <f t="shared" si="8"/>
        <v>0.62653197887448508</v>
      </c>
      <c r="I119" s="2">
        <v>480</v>
      </c>
      <c r="J119" s="2">
        <v>188502</v>
      </c>
      <c r="K119" s="2">
        <v>165837</v>
      </c>
      <c r="L119" s="1">
        <f t="shared" si="2"/>
        <v>0.87976254893847283</v>
      </c>
      <c r="M119" s="1">
        <f t="shared" si="3"/>
        <v>0.25306395774897023</v>
      </c>
    </row>
    <row r="120" spans="1:13" x14ac:dyDescent="0.25">
      <c r="A120" t="s">
        <v>11</v>
      </c>
      <c r="B120" t="s">
        <v>141</v>
      </c>
      <c r="C120" t="s">
        <v>163</v>
      </c>
      <c r="D120" s="2">
        <v>56110</v>
      </c>
      <c r="E120" s="2">
        <v>60111</v>
      </c>
      <c r="F120" s="2">
        <f t="shared" si="6"/>
        <v>116221</v>
      </c>
      <c r="G120" s="1">
        <f t="shared" si="7"/>
        <v>0.48278710387967749</v>
      </c>
      <c r="H120" s="1">
        <f t="shared" si="8"/>
        <v>0.51721289612032251</v>
      </c>
      <c r="I120" s="2">
        <v>429</v>
      </c>
      <c r="J120" s="2">
        <v>168698</v>
      </c>
      <c r="K120" s="2">
        <v>119879</v>
      </c>
      <c r="L120" s="1">
        <f t="shared" si="2"/>
        <v>0.71061304816891724</v>
      </c>
      <c r="M120" s="1">
        <f t="shared" si="3"/>
        <v>3.4425792240645015E-2</v>
      </c>
    </row>
    <row r="121" spans="1:13" x14ac:dyDescent="0.25">
      <c r="A121" t="s">
        <v>11</v>
      </c>
      <c r="B121" t="s">
        <v>141</v>
      </c>
      <c r="C121" t="s">
        <v>164</v>
      </c>
      <c r="D121" s="2">
        <v>52918</v>
      </c>
      <c r="E121" s="2">
        <v>94663</v>
      </c>
      <c r="F121" s="2">
        <f t="shared" si="6"/>
        <v>147581</v>
      </c>
      <c r="G121" s="1">
        <f t="shared" si="7"/>
        <v>0.35856919251123109</v>
      </c>
      <c r="H121" s="1">
        <f t="shared" si="8"/>
        <v>0.64143080748876891</v>
      </c>
      <c r="I121" s="2">
        <v>442</v>
      </c>
      <c r="J121" s="2">
        <v>173594</v>
      </c>
      <c r="K121" s="2">
        <v>154319</v>
      </c>
      <c r="L121" s="1">
        <f t="shared" si="2"/>
        <v>0.88896505639595835</v>
      </c>
      <c r="M121" s="1">
        <f t="shared" si="3"/>
        <v>0.28286161497753781</v>
      </c>
    </row>
    <row r="122" spans="1:13" x14ac:dyDescent="0.25">
      <c r="A122" t="s">
        <v>11</v>
      </c>
      <c r="B122" t="s">
        <v>141</v>
      </c>
      <c r="C122" t="s">
        <v>165</v>
      </c>
      <c r="D122" s="2">
        <v>44535</v>
      </c>
      <c r="E122" s="2">
        <v>81322</v>
      </c>
      <c r="F122" s="2">
        <f t="shared" si="6"/>
        <v>125857</v>
      </c>
      <c r="G122" s="1">
        <f t="shared" si="7"/>
        <v>0.35385397713277766</v>
      </c>
      <c r="H122" s="1">
        <f t="shared" si="8"/>
        <v>0.64614602286722234</v>
      </c>
      <c r="I122" s="2">
        <v>381</v>
      </c>
      <c r="J122" s="2">
        <v>149482</v>
      </c>
      <c r="K122" s="2">
        <v>132047</v>
      </c>
      <c r="L122" s="1">
        <f t="shared" si="2"/>
        <v>0.88336388327691628</v>
      </c>
      <c r="M122" s="1">
        <f t="shared" si="3"/>
        <v>0.29229204573444467</v>
      </c>
    </row>
    <row r="123" spans="1:13" x14ac:dyDescent="0.25">
      <c r="A123" t="s">
        <v>11</v>
      </c>
      <c r="B123" t="s">
        <v>141</v>
      </c>
      <c r="C123" t="s">
        <v>166</v>
      </c>
      <c r="D123" s="2">
        <v>29860</v>
      </c>
      <c r="E123" s="2">
        <v>48812</v>
      </c>
      <c r="F123" s="2">
        <f t="shared" si="6"/>
        <v>78672</v>
      </c>
      <c r="G123" s="1">
        <f t="shared" si="7"/>
        <v>0.37955053894651208</v>
      </c>
      <c r="H123" s="1">
        <f t="shared" si="8"/>
        <v>0.62044946105348786</v>
      </c>
      <c r="I123" s="2">
        <v>259</v>
      </c>
      <c r="J123" s="2">
        <v>101530</v>
      </c>
      <c r="K123" s="2">
        <v>82056</v>
      </c>
      <c r="L123" s="1">
        <f t="shared" si="2"/>
        <v>0.8081946222791293</v>
      </c>
      <c r="M123" s="1">
        <f t="shared" si="3"/>
        <v>0.24089892210697578</v>
      </c>
    </row>
    <row r="124" spans="1:13" x14ac:dyDescent="0.25">
      <c r="A124" t="s">
        <v>11</v>
      </c>
      <c r="B124" t="s">
        <v>141</v>
      </c>
      <c r="C124" t="s">
        <v>167</v>
      </c>
      <c r="D124" s="2">
        <v>39243</v>
      </c>
      <c r="E124" s="2">
        <v>66340</v>
      </c>
      <c r="F124" s="2">
        <f t="shared" si="6"/>
        <v>105583</v>
      </c>
      <c r="G124" s="1">
        <f t="shared" si="7"/>
        <v>0.37167915289393177</v>
      </c>
      <c r="H124" s="1">
        <f t="shared" si="8"/>
        <v>0.62832084710606817</v>
      </c>
      <c r="I124" s="2">
        <v>349</v>
      </c>
      <c r="J124" s="2">
        <v>136311</v>
      </c>
      <c r="K124" s="2">
        <v>110594</v>
      </c>
      <c r="L124" s="1">
        <f t="shared" si="2"/>
        <v>0.81133584230179512</v>
      </c>
      <c r="M124" s="1">
        <f t="shared" si="3"/>
        <v>0.2566416942121364</v>
      </c>
    </row>
    <row r="125" spans="1:13" x14ac:dyDescent="0.25">
      <c r="A125" t="s">
        <v>11</v>
      </c>
      <c r="B125" t="s">
        <v>141</v>
      </c>
      <c r="C125" t="s">
        <v>168</v>
      </c>
      <c r="D125" s="2">
        <v>32360</v>
      </c>
      <c r="E125" s="2">
        <v>61938</v>
      </c>
      <c r="F125" s="2">
        <f t="shared" si="6"/>
        <v>94298</v>
      </c>
      <c r="G125" s="1">
        <f t="shared" si="7"/>
        <v>0.34316740545928864</v>
      </c>
      <c r="H125" s="1">
        <f t="shared" si="8"/>
        <v>0.65683259454071141</v>
      </c>
      <c r="I125" s="2">
        <v>290</v>
      </c>
      <c r="J125" s="2">
        <v>114250</v>
      </c>
      <c r="K125" s="2">
        <v>99098</v>
      </c>
      <c r="L125" s="1">
        <f t="shared" si="2"/>
        <v>0.86737855579868706</v>
      </c>
      <c r="M125" s="1">
        <f t="shared" si="3"/>
        <v>0.31366518908142277</v>
      </c>
    </row>
    <row r="126" spans="1:13" x14ac:dyDescent="0.25">
      <c r="A126" t="s">
        <v>11</v>
      </c>
      <c r="B126" t="s">
        <v>141</v>
      </c>
      <c r="C126" t="s">
        <v>169</v>
      </c>
      <c r="D126" s="2">
        <v>21711</v>
      </c>
      <c r="E126" s="2">
        <v>42854</v>
      </c>
      <c r="F126" s="2">
        <f t="shared" si="6"/>
        <v>64565</v>
      </c>
      <c r="G126" s="1">
        <f t="shared" si="7"/>
        <v>0.33626577867265545</v>
      </c>
      <c r="H126" s="1">
        <f t="shared" si="8"/>
        <v>0.6637342213273445</v>
      </c>
      <c r="I126" s="2">
        <v>204</v>
      </c>
      <c r="J126" s="2">
        <v>79478</v>
      </c>
      <c r="K126" s="2">
        <v>67703</v>
      </c>
      <c r="L126" s="1">
        <f t="shared" si="2"/>
        <v>0.85184579380457481</v>
      </c>
      <c r="M126" s="1">
        <f t="shared" si="3"/>
        <v>0.32746844265468905</v>
      </c>
    </row>
    <row r="127" spans="1:13" x14ac:dyDescent="0.25">
      <c r="A127" t="s">
        <v>11</v>
      </c>
      <c r="B127" t="s">
        <v>141</v>
      </c>
      <c r="C127" t="s">
        <v>170</v>
      </c>
      <c r="D127" s="2">
        <v>32966</v>
      </c>
      <c r="E127" s="2">
        <v>49737</v>
      </c>
      <c r="F127" s="2">
        <f t="shared" si="6"/>
        <v>82703</v>
      </c>
      <c r="G127" s="1">
        <f t="shared" si="7"/>
        <v>0.39860706383081629</v>
      </c>
      <c r="H127" s="1">
        <f t="shared" si="8"/>
        <v>0.60139293616918366</v>
      </c>
      <c r="I127" s="2">
        <v>284</v>
      </c>
      <c r="J127" s="2">
        <v>110888</v>
      </c>
      <c r="K127" s="2">
        <v>85728</v>
      </c>
      <c r="L127" s="1">
        <f t="shared" si="2"/>
        <v>0.7731043936223938</v>
      </c>
      <c r="M127" s="1">
        <f t="shared" si="3"/>
        <v>0.20278587233836737</v>
      </c>
    </row>
    <row r="128" spans="1:13" x14ac:dyDescent="0.25">
      <c r="A128" t="s">
        <v>11</v>
      </c>
      <c r="B128" t="s">
        <v>141</v>
      </c>
      <c r="C128" t="s">
        <v>171</v>
      </c>
      <c r="D128" s="2">
        <v>21696</v>
      </c>
      <c r="E128" s="2">
        <v>40298</v>
      </c>
      <c r="F128" s="2">
        <f t="shared" si="6"/>
        <v>61994</v>
      </c>
      <c r="G128" s="1">
        <f t="shared" si="7"/>
        <v>0.3499693518727619</v>
      </c>
      <c r="H128" s="1">
        <f t="shared" si="8"/>
        <v>0.6500306481272381</v>
      </c>
      <c r="I128" s="2">
        <v>197</v>
      </c>
      <c r="J128" s="2">
        <v>75357</v>
      </c>
      <c r="K128" s="2">
        <v>65417</v>
      </c>
      <c r="L128" s="1">
        <f t="shared" si="2"/>
        <v>0.86809453667210745</v>
      </c>
      <c r="M128" s="1">
        <f t="shared" si="3"/>
        <v>0.3000612962544762</v>
      </c>
    </row>
    <row r="129" spans="1:13" x14ac:dyDescent="0.25">
      <c r="A129" t="s">
        <v>11</v>
      </c>
      <c r="B129" t="s">
        <v>141</v>
      </c>
      <c r="C129" t="s">
        <v>141</v>
      </c>
      <c r="D129" s="2">
        <v>94523</v>
      </c>
      <c r="E129" s="2">
        <v>132978</v>
      </c>
      <c r="F129" s="2">
        <f t="shared" si="6"/>
        <v>227501</v>
      </c>
      <c r="G129" s="1">
        <f t="shared" si="7"/>
        <v>0.41548388798290997</v>
      </c>
      <c r="H129" s="1">
        <f t="shared" si="8"/>
        <v>0.58451611201709008</v>
      </c>
      <c r="I129" s="2">
        <v>923</v>
      </c>
      <c r="J129" s="2">
        <v>364390</v>
      </c>
      <c r="K129" s="2">
        <v>236435</v>
      </c>
      <c r="L129" s="1">
        <f t="shared" si="2"/>
        <v>0.64885150525535829</v>
      </c>
      <c r="M129" s="1">
        <f t="shared" si="3"/>
        <v>0.16903222403418011</v>
      </c>
    </row>
    <row r="130" spans="1:13" x14ac:dyDescent="0.25">
      <c r="A130" t="s">
        <v>11</v>
      </c>
      <c r="B130" t="s">
        <v>141</v>
      </c>
      <c r="C130" t="s">
        <v>172</v>
      </c>
      <c r="D130" s="2">
        <v>53382</v>
      </c>
      <c r="E130" s="2">
        <v>14169</v>
      </c>
      <c r="F130" s="2">
        <f t="shared" si="6"/>
        <v>67551</v>
      </c>
      <c r="G130" s="1">
        <f t="shared" si="7"/>
        <v>0.79024736865479417</v>
      </c>
      <c r="H130" s="1">
        <f t="shared" si="8"/>
        <v>0.20975263134520583</v>
      </c>
      <c r="I130" s="2">
        <v>219</v>
      </c>
      <c r="J130" s="2">
        <v>87147</v>
      </c>
      <c r="K130" s="2">
        <v>69235</v>
      </c>
      <c r="L130" s="1">
        <f t="shared" si="2"/>
        <v>0.79446223048412457</v>
      </c>
      <c r="M130" s="1">
        <f t="shared" si="3"/>
        <v>-0.58049473730958834</v>
      </c>
    </row>
    <row r="131" spans="1:13" x14ac:dyDescent="0.25">
      <c r="A131" t="s">
        <v>11</v>
      </c>
      <c r="B131" t="s">
        <v>173</v>
      </c>
      <c r="C131" t="s">
        <v>174</v>
      </c>
      <c r="D131" s="2">
        <v>10773</v>
      </c>
      <c r="E131" s="2">
        <v>14917</v>
      </c>
      <c r="F131" s="2">
        <f t="shared" si="6"/>
        <v>25690</v>
      </c>
      <c r="G131" s="1">
        <f t="shared" si="7"/>
        <v>0.4193460490463215</v>
      </c>
      <c r="H131" s="1">
        <f t="shared" si="8"/>
        <v>0.58065395095367844</v>
      </c>
      <c r="I131" s="2">
        <v>76</v>
      </c>
      <c r="J131" s="2">
        <v>29306</v>
      </c>
      <c r="K131" s="2">
        <v>27046</v>
      </c>
      <c r="L131" s="1">
        <f t="shared" si="2"/>
        <v>0.92288268613935709</v>
      </c>
      <c r="M131" s="1">
        <f t="shared" si="3"/>
        <v>0.16130790190735694</v>
      </c>
    </row>
    <row r="132" spans="1:13" x14ac:dyDescent="0.25">
      <c r="A132" t="s">
        <v>11</v>
      </c>
      <c r="B132" t="s">
        <v>173</v>
      </c>
      <c r="C132" t="s">
        <v>175</v>
      </c>
      <c r="D132" s="2">
        <v>11913</v>
      </c>
      <c r="E132" s="2">
        <v>14719</v>
      </c>
      <c r="F132" s="2">
        <f t="shared" si="6"/>
        <v>26632</v>
      </c>
      <c r="G132" s="1">
        <f t="shared" si="7"/>
        <v>0.44731901471913488</v>
      </c>
      <c r="H132" s="1">
        <f t="shared" si="8"/>
        <v>0.55268098528086518</v>
      </c>
      <c r="I132" s="2">
        <v>78</v>
      </c>
      <c r="J132" s="2">
        <v>30313</v>
      </c>
      <c r="K132" s="2">
        <v>27824</v>
      </c>
      <c r="L132" s="1">
        <f t="shared" si="2"/>
        <v>0.917890014185333</v>
      </c>
      <c r="M132" s="1">
        <f t="shared" si="3"/>
        <v>0.1053619705617303</v>
      </c>
    </row>
    <row r="133" spans="1:13" x14ac:dyDescent="0.25">
      <c r="A133" t="s">
        <v>11</v>
      </c>
      <c r="B133" t="s">
        <v>173</v>
      </c>
      <c r="C133" t="s">
        <v>176</v>
      </c>
      <c r="D133" s="2">
        <v>18638</v>
      </c>
      <c r="E133" s="2">
        <v>28743</v>
      </c>
      <c r="F133" s="2">
        <f t="shared" si="6"/>
        <v>47381</v>
      </c>
      <c r="G133" s="1">
        <f t="shared" si="7"/>
        <v>0.39336442877946859</v>
      </c>
      <c r="H133" s="1">
        <f t="shared" si="8"/>
        <v>0.60663557122053147</v>
      </c>
      <c r="I133" s="2">
        <v>136</v>
      </c>
      <c r="J133" s="2">
        <v>53594</v>
      </c>
      <c r="K133" s="2">
        <v>49477</v>
      </c>
      <c r="L133" s="1">
        <f t="shared" si="2"/>
        <v>0.92318169944396766</v>
      </c>
      <c r="M133" s="1">
        <f t="shared" si="3"/>
        <v>0.21327114244106288</v>
      </c>
    </row>
    <row r="134" spans="1:13" x14ac:dyDescent="0.25">
      <c r="A134" t="s">
        <v>11</v>
      </c>
      <c r="B134" t="s">
        <v>173</v>
      </c>
      <c r="C134" t="s">
        <v>177</v>
      </c>
      <c r="D134" s="2">
        <v>23737</v>
      </c>
      <c r="E134" s="2">
        <v>40195</v>
      </c>
      <c r="F134" s="2">
        <f t="shared" si="6"/>
        <v>63932</v>
      </c>
      <c r="G134" s="1">
        <f t="shared" si="7"/>
        <v>0.37128511543514986</v>
      </c>
      <c r="H134" s="1">
        <f t="shared" si="8"/>
        <v>0.62871488456485014</v>
      </c>
      <c r="I134" s="2">
        <v>192</v>
      </c>
      <c r="J134" s="2">
        <v>74784</v>
      </c>
      <c r="K134" s="2">
        <v>66861</v>
      </c>
      <c r="L134" s="1">
        <f t="shared" si="2"/>
        <v>0.89405487804878048</v>
      </c>
      <c r="M134" s="1">
        <f t="shared" si="3"/>
        <v>0.25742976912970028</v>
      </c>
    </row>
    <row r="135" spans="1:13" x14ac:dyDescent="0.25">
      <c r="A135" t="s">
        <v>11</v>
      </c>
      <c r="B135" t="s">
        <v>173</v>
      </c>
      <c r="C135" t="s">
        <v>173</v>
      </c>
      <c r="D135" s="2">
        <v>21804</v>
      </c>
      <c r="E135" s="2">
        <v>30898</v>
      </c>
      <c r="F135" s="2">
        <f t="shared" si="6"/>
        <v>52702</v>
      </c>
      <c r="G135" s="1">
        <f t="shared" si="7"/>
        <v>0.41372243937611475</v>
      </c>
      <c r="H135" s="1">
        <f t="shared" si="8"/>
        <v>0.58627756062388525</v>
      </c>
      <c r="I135" s="2">
        <v>155</v>
      </c>
      <c r="J135" s="2">
        <v>61001</v>
      </c>
      <c r="K135" s="2">
        <v>55171</v>
      </c>
      <c r="L135" s="1">
        <f t="shared" si="2"/>
        <v>0.90442779626563496</v>
      </c>
      <c r="M135" s="1">
        <f t="shared" si="3"/>
        <v>0.1725551212477705</v>
      </c>
    </row>
    <row r="136" spans="1:13" x14ac:dyDescent="0.25">
      <c r="A136" t="s">
        <v>12</v>
      </c>
      <c r="B136" t="s">
        <v>178</v>
      </c>
      <c r="C136" t="s">
        <v>179</v>
      </c>
      <c r="D136" s="2">
        <v>4404</v>
      </c>
      <c r="E136" s="2">
        <v>6012</v>
      </c>
      <c r="F136" s="2">
        <f t="shared" si="6"/>
        <v>10416</v>
      </c>
      <c r="G136" s="1">
        <f t="shared" si="7"/>
        <v>0.42281105990783407</v>
      </c>
      <c r="H136" s="1">
        <f t="shared" si="8"/>
        <v>0.57718894009216593</v>
      </c>
      <c r="I136" s="2">
        <v>31</v>
      </c>
      <c r="J136" s="2">
        <v>11887</v>
      </c>
      <c r="K136" s="2">
        <v>11053</v>
      </c>
      <c r="L136" s="1">
        <f t="shared" si="2"/>
        <v>0.9298393202658366</v>
      </c>
      <c r="M136" s="1">
        <f t="shared" si="3"/>
        <v>0.15437788018433185</v>
      </c>
    </row>
    <row r="137" spans="1:13" x14ac:dyDescent="0.25">
      <c r="A137" t="s">
        <v>12</v>
      </c>
      <c r="B137" t="s">
        <v>178</v>
      </c>
      <c r="C137" t="s">
        <v>180</v>
      </c>
      <c r="D137" s="2">
        <v>3058</v>
      </c>
      <c r="E137" s="2">
        <v>3448</v>
      </c>
      <c r="F137" s="2">
        <f t="shared" si="6"/>
        <v>6506</v>
      </c>
      <c r="G137" s="1">
        <f t="shared" si="7"/>
        <v>0.47002766676913615</v>
      </c>
      <c r="H137" s="1">
        <f t="shared" si="8"/>
        <v>0.52997233323086379</v>
      </c>
      <c r="I137" s="2">
        <v>20</v>
      </c>
      <c r="J137" s="2">
        <v>7566</v>
      </c>
      <c r="K137" s="2">
        <v>6936</v>
      </c>
      <c r="L137" s="1">
        <f t="shared" si="2"/>
        <v>0.91673275178429814</v>
      </c>
      <c r="M137" s="1">
        <f t="shared" si="3"/>
        <v>5.9944666461727636E-2</v>
      </c>
    </row>
    <row r="138" spans="1:13" x14ac:dyDescent="0.25">
      <c r="A138" t="s">
        <v>12</v>
      </c>
      <c r="B138" t="s">
        <v>178</v>
      </c>
      <c r="C138" t="s">
        <v>181</v>
      </c>
      <c r="D138" s="2">
        <v>6639</v>
      </c>
      <c r="E138" s="2">
        <v>8362</v>
      </c>
      <c r="F138" s="2">
        <f t="shared" si="6"/>
        <v>15001</v>
      </c>
      <c r="G138" s="1">
        <f t="shared" si="7"/>
        <v>0.44257049530031334</v>
      </c>
      <c r="H138" s="1">
        <f t="shared" si="8"/>
        <v>0.55742950469968666</v>
      </c>
      <c r="I138" s="2">
        <v>44</v>
      </c>
      <c r="J138" s="2">
        <v>17299</v>
      </c>
      <c r="K138" s="2">
        <v>15960</v>
      </c>
      <c r="L138" s="1">
        <f t="shared" si="2"/>
        <v>0.92259668188912658</v>
      </c>
      <c r="M138" s="1">
        <f t="shared" si="3"/>
        <v>0.11485900939937332</v>
      </c>
    </row>
    <row r="139" spans="1:13" x14ac:dyDescent="0.25">
      <c r="A139" t="s">
        <v>12</v>
      </c>
      <c r="B139" t="s">
        <v>178</v>
      </c>
      <c r="C139" t="s">
        <v>182</v>
      </c>
      <c r="D139" s="2">
        <v>6871</v>
      </c>
      <c r="E139" s="2">
        <v>9728</v>
      </c>
      <c r="F139" s="2">
        <f t="shared" si="6"/>
        <v>16599</v>
      </c>
      <c r="G139" s="1">
        <f t="shared" si="7"/>
        <v>0.41394059883125489</v>
      </c>
      <c r="H139" s="1">
        <f t="shared" si="8"/>
        <v>0.58605940116874511</v>
      </c>
      <c r="I139" s="2">
        <v>49</v>
      </c>
      <c r="J139" s="2">
        <v>19136</v>
      </c>
      <c r="K139" s="2">
        <v>17589</v>
      </c>
      <c r="L139" s="1">
        <f t="shared" si="2"/>
        <v>0.91915760869565222</v>
      </c>
      <c r="M139" s="1">
        <f t="shared" si="3"/>
        <v>0.17211880233749022</v>
      </c>
    </row>
    <row r="140" spans="1:13" x14ac:dyDescent="0.25">
      <c r="A140" t="s">
        <v>12</v>
      </c>
      <c r="B140" t="s">
        <v>178</v>
      </c>
      <c r="C140" t="s">
        <v>183</v>
      </c>
      <c r="D140" s="2">
        <v>9652</v>
      </c>
      <c r="E140" s="2">
        <v>14656</v>
      </c>
      <c r="F140" s="2">
        <f t="shared" si="6"/>
        <v>24308</v>
      </c>
      <c r="G140" s="1">
        <f t="shared" si="7"/>
        <v>0.39707092315287146</v>
      </c>
      <c r="H140" s="1">
        <f t="shared" si="8"/>
        <v>0.60292907684712849</v>
      </c>
      <c r="I140" s="2">
        <v>72</v>
      </c>
      <c r="J140" s="2">
        <v>27974</v>
      </c>
      <c r="K140" s="2">
        <v>25627</v>
      </c>
      <c r="L140" s="1">
        <f t="shared" si="2"/>
        <v>0.91610066490312436</v>
      </c>
      <c r="M140" s="1">
        <f t="shared" si="3"/>
        <v>0.20585815369425703</v>
      </c>
    </row>
    <row r="141" spans="1:13" x14ac:dyDescent="0.25">
      <c r="A141" t="s">
        <v>12</v>
      </c>
      <c r="B141" t="s">
        <v>178</v>
      </c>
      <c r="C141" t="s">
        <v>184</v>
      </c>
      <c r="D141" s="2">
        <v>8762</v>
      </c>
      <c r="E141" s="2">
        <v>10557</v>
      </c>
      <c r="F141" s="2">
        <f t="shared" si="6"/>
        <v>19319</v>
      </c>
      <c r="G141" s="1">
        <f t="shared" si="7"/>
        <v>0.45354314405507529</v>
      </c>
      <c r="H141" s="1">
        <f t="shared" si="8"/>
        <v>0.54645685594492466</v>
      </c>
      <c r="I141" s="2">
        <v>57</v>
      </c>
      <c r="J141" s="2">
        <v>22506</v>
      </c>
      <c r="K141" s="2">
        <v>20622</v>
      </c>
      <c r="L141" s="1">
        <f t="shared" si="2"/>
        <v>0.91628898960277261</v>
      </c>
      <c r="M141" s="1">
        <f t="shared" si="3"/>
        <v>9.2913711889849371E-2</v>
      </c>
    </row>
    <row r="142" spans="1:13" x14ac:dyDescent="0.25">
      <c r="A142" t="s">
        <v>12</v>
      </c>
      <c r="B142" t="s">
        <v>178</v>
      </c>
      <c r="C142" t="s">
        <v>185</v>
      </c>
      <c r="D142" s="2">
        <v>16292</v>
      </c>
      <c r="E142" s="2">
        <v>20053</v>
      </c>
      <c r="F142" s="2">
        <f t="shared" si="6"/>
        <v>36345</v>
      </c>
      <c r="G142" s="1">
        <f t="shared" si="7"/>
        <v>0.44825973311322054</v>
      </c>
      <c r="H142" s="1">
        <f t="shared" si="8"/>
        <v>0.55174026688677946</v>
      </c>
      <c r="I142" s="2">
        <v>108</v>
      </c>
      <c r="J142" s="2">
        <v>41924</v>
      </c>
      <c r="K142" s="2">
        <v>38038</v>
      </c>
      <c r="L142" s="1">
        <f t="shared" si="2"/>
        <v>0.90730846293292622</v>
      </c>
      <c r="M142" s="1">
        <f t="shared" si="3"/>
        <v>0.10348053377355892</v>
      </c>
    </row>
    <row r="143" spans="1:13" x14ac:dyDescent="0.25">
      <c r="A143" t="s">
        <v>12</v>
      </c>
      <c r="B143" t="s">
        <v>178</v>
      </c>
      <c r="C143" t="s">
        <v>186</v>
      </c>
      <c r="D143" s="2">
        <v>5521</v>
      </c>
      <c r="E143" s="2">
        <v>5577</v>
      </c>
      <c r="F143" s="2">
        <f t="shared" si="6"/>
        <v>11098</v>
      </c>
      <c r="G143" s="1">
        <f t="shared" si="7"/>
        <v>0.49747702288700668</v>
      </c>
      <c r="H143" s="1">
        <f t="shared" si="8"/>
        <v>0.50252297711299332</v>
      </c>
      <c r="I143" s="2">
        <v>32</v>
      </c>
      <c r="J143" s="2">
        <v>12714</v>
      </c>
      <c r="K143" s="2">
        <v>11773</v>
      </c>
      <c r="L143" s="1">
        <f t="shared" si="2"/>
        <v>0.9259871008337266</v>
      </c>
      <c r="M143" s="1">
        <f t="shared" si="3"/>
        <v>5.0459542259866375E-3</v>
      </c>
    </row>
    <row r="144" spans="1:13" x14ac:dyDescent="0.25">
      <c r="A144" t="s">
        <v>12</v>
      </c>
      <c r="B144" t="s">
        <v>178</v>
      </c>
      <c r="C144" t="s">
        <v>187</v>
      </c>
      <c r="D144" s="2">
        <v>7753</v>
      </c>
      <c r="E144" s="2">
        <v>11778</v>
      </c>
      <c r="F144" s="2">
        <f t="shared" si="6"/>
        <v>19531</v>
      </c>
      <c r="G144" s="1">
        <f t="shared" si="7"/>
        <v>0.3969586810711177</v>
      </c>
      <c r="H144" s="1">
        <f t="shared" si="8"/>
        <v>0.60304131892888224</v>
      </c>
      <c r="I144" s="2">
        <v>57</v>
      </c>
      <c r="J144" s="2">
        <v>22339</v>
      </c>
      <c r="K144" s="2">
        <v>20665</v>
      </c>
      <c r="L144" s="1">
        <f t="shared" si="2"/>
        <v>0.92506378978468151</v>
      </c>
      <c r="M144" s="1">
        <f t="shared" si="3"/>
        <v>0.20608263785776454</v>
      </c>
    </row>
    <row r="145" spans="1:13" x14ac:dyDescent="0.25">
      <c r="A145" t="s">
        <v>12</v>
      </c>
      <c r="B145" t="s">
        <v>178</v>
      </c>
      <c r="C145" t="s">
        <v>188</v>
      </c>
      <c r="D145" s="2">
        <v>5340</v>
      </c>
      <c r="E145" s="2">
        <v>5942</v>
      </c>
      <c r="F145" s="2">
        <f t="shared" si="6"/>
        <v>11282</v>
      </c>
      <c r="G145" s="1">
        <f t="shared" si="7"/>
        <v>0.47332033327424217</v>
      </c>
      <c r="H145" s="1">
        <f t="shared" si="8"/>
        <v>0.52667966672575783</v>
      </c>
      <c r="I145" s="2">
        <v>34</v>
      </c>
      <c r="J145" s="2">
        <v>12905</v>
      </c>
      <c r="K145" s="2">
        <v>11943</v>
      </c>
      <c r="L145" s="1">
        <f t="shared" si="2"/>
        <v>0.92545524990313832</v>
      </c>
      <c r="M145" s="1">
        <f t="shared" si="3"/>
        <v>5.3359333451515667E-2</v>
      </c>
    </row>
    <row r="146" spans="1:13" x14ac:dyDescent="0.25">
      <c r="A146" t="s">
        <v>12</v>
      </c>
      <c r="B146" t="s">
        <v>178</v>
      </c>
      <c r="C146" t="s">
        <v>189</v>
      </c>
      <c r="D146" s="2">
        <v>4275</v>
      </c>
      <c r="E146" s="2">
        <v>7006</v>
      </c>
      <c r="F146" s="2">
        <f t="shared" si="6"/>
        <v>11281</v>
      </c>
      <c r="G146" s="1">
        <f t="shared" si="7"/>
        <v>0.37895576633277189</v>
      </c>
      <c r="H146" s="1">
        <f t="shared" si="8"/>
        <v>0.62104423366722805</v>
      </c>
      <c r="I146" s="2">
        <v>33</v>
      </c>
      <c r="J146" s="2">
        <v>13037</v>
      </c>
      <c r="K146" s="2">
        <v>11952</v>
      </c>
      <c r="L146" s="1">
        <f t="shared" si="2"/>
        <v>0.91677533174810155</v>
      </c>
      <c r="M146" s="1">
        <f t="shared" si="3"/>
        <v>0.24208846733445616</v>
      </c>
    </row>
    <row r="147" spans="1:13" x14ac:dyDescent="0.25">
      <c r="A147" t="s">
        <v>12</v>
      </c>
      <c r="B147" t="s">
        <v>178</v>
      </c>
      <c r="C147" t="s">
        <v>190</v>
      </c>
      <c r="D147" s="2">
        <v>7562</v>
      </c>
      <c r="E147" s="2">
        <v>7948</v>
      </c>
      <c r="F147" s="2">
        <f t="shared" si="6"/>
        <v>15510</v>
      </c>
      <c r="G147" s="1">
        <f t="shared" si="7"/>
        <v>0.48755641521598969</v>
      </c>
      <c r="H147" s="1">
        <f t="shared" si="8"/>
        <v>0.51244358478401031</v>
      </c>
      <c r="I147" s="2">
        <v>46</v>
      </c>
      <c r="J147" s="2">
        <v>17706</v>
      </c>
      <c r="K147" s="2">
        <v>16413</v>
      </c>
      <c r="L147" s="1">
        <f t="shared" si="2"/>
        <v>0.92697390715011863</v>
      </c>
      <c r="M147" s="1">
        <f t="shared" si="3"/>
        <v>2.4887169568020617E-2</v>
      </c>
    </row>
    <row r="148" spans="1:13" x14ac:dyDescent="0.25">
      <c r="A148" t="s">
        <v>12</v>
      </c>
      <c r="B148" t="s">
        <v>178</v>
      </c>
      <c r="C148" t="s">
        <v>191</v>
      </c>
      <c r="D148" s="2">
        <v>4847</v>
      </c>
      <c r="E148" s="2">
        <v>5966</v>
      </c>
      <c r="F148" s="2">
        <f t="shared" si="6"/>
        <v>10813</v>
      </c>
      <c r="G148" s="1">
        <f t="shared" si="7"/>
        <v>0.44825672801257743</v>
      </c>
      <c r="H148" s="1">
        <f t="shared" si="8"/>
        <v>0.55174327198742257</v>
      </c>
      <c r="I148" s="2">
        <v>32</v>
      </c>
      <c r="J148" s="2">
        <v>12697</v>
      </c>
      <c r="K148" s="2">
        <v>11524</v>
      </c>
      <c r="L148" s="1">
        <f t="shared" si="2"/>
        <v>0.90761597227691582</v>
      </c>
      <c r="M148" s="1">
        <f t="shared" si="3"/>
        <v>0.10348654397484514</v>
      </c>
    </row>
    <row r="149" spans="1:13" x14ac:dyDescent="0.25">
      <c r="A149" t="s">
        <v>12</v>
      </c>
      <c r="B149" t="s">
        <v>178</v>
      </c>
      <c r="C149" t="s">
        <v>192</v>
      </c>
      <c r="D149" s="2">
        <v>68952</v>
      </c>
      <c r="E149" s="2">
        <v>99382</v>
      </c>
      <c r="F149" s="2">
        <f t="shared" si="6"/>
        <v>168334</v>
      </c>
      <c r="G149" s="1">
        <f t="shared" si="7"/>
        <v>0.40961421934962633</v>
      </c>
      <c r="H149" s="1">
        <f t="shared" si="8"/>
        <v>0.59038578065037361</v>
      </c>
      <c r="I149" s="2">
        <v>507</v>
      </c>
      <c r="J149" s="2">
        <v>199569</v>
      </c>
      <c r="K149" s="2">
        <v>176802</v>
      </c>
      <c r="L149" s="1">
        <f t="shared" si="2"/>
        <v>0.88591915578070746</v>
      </c>
      <c r="M149" s="1">
        <f t="shared" si="3"/>
        <v>0.18077156130074729</v>
      </c>
    </row>
    <row r="150" spans="1:13" x14ac:dyDescent="0.25">
      <c r="A150" t="s">
        <v>12</v>
      </c>
      <c r="B150" t="s">
        <v>178</v>
      </c>
      <c r="C150" t="s">
        <v>193</v>
      </c>
      <c r="D150" s="2">
        <v>18460</v>
      </c>
      <c r="E150" s="2">
        <v>25310</v>
      </c>
      <c r="F150" s="2">
        <f t="shared" si="6"/>
        <v>43770</v>
      </c>
      <c r="G150" s="1">
        <f t="shared" si="7"/>
        <v>0.42175005711674662</v>
      </c>
      <c r="H150" s="1">
        <f t="shared" si="8"/>
        <v>0.57824994288325338</v>
      </c>
      <c r="I150" s="2">
        <v>134</v>
      </c>
      <c r="J150" s="2">
        <v>50787</v>
      </c>
      <c r="K150" s="2">
        <v>46278</v>
      </c>
      <c r="L150" s="1">
        <f t="shared" si="2"/>
        <v>0.91121743753322704</v>
      </c>
      <c r="M150" s="1">
        <f t="shared" si="3"/>
        <v>0.15649988576650675</v>
      </c>
    </row>
    <row r="151" spans="1:13" x14ac:dyDescent="0.25">
      <c r="A151" t="s">
        <v>12</v>
      </c>
      <c r="B151" t="s">
        <v>178</v>
      </c>
      <c r="C151" t="s">
        <v>194</v>
      </c>
      <c r="D151" s="2">
        <v>10562</v>
      </c>
      <c r="E151" s="2">
        <v>10739</v>
      </c>
      <c r="F151" s="2">
        <f t="shared" si="6"/>
        <v>21301</v>
      </c>
      <c r="G151" s="1">
        <f t="shared" si="7"/>
        <v>0.49584526548049385</v>
      </c>
      <c r="H151" s="1">
        <f t="shared" si="8"/>
        <v>0.5041547345195061</v>
      </c>
      <c r="I151" s="2">
        <v>62</v>
      </c>
      <c r="J151" s="2">
        <v>24194</v>
      </c>
      <c r="K151" s="2">
        <v>22396</v>
      </c>
      <c r="L151" s="1">
        <f t="shared" si="2"/>
        <v>0.92568405389766062</v>
      </c>
      <c r="M151" s="1">
        <f t="shared" si="3"/>
        <v>8.3094690390122516E-3</v>
      </c>
    </row>
    <row r="152" spans="1:13" x14ac:dyDescent="0.25">
      <c r="A152" t="s">
        <v>12</v>
      </c>
      <c r="B152" t="s">
        <v>178</v>
      </c>
      <c r="C152" t="s">
        <v>195</v>
      </c>
      <c r="D152" s="2">
        <v>16022</v>
      </c>
      <c r="E152" s="2">
        <v>20341</v>
      </c>
      <c r="F152" s="2">
        <f t="shared" si="6"/>
        <v>36363</v>
      </c>
      <c r="G152" s="1">
        <f t="shared" si="7"/>
        <v>0.44061271072243763</v>
      </c>
      <c r="H152" s="1">
        <f t="shared" si="8"/>
        <v>0.55938728927756232</v>
      </c>
      <c r="I152" s="2">
        <v>109</v>
      </c>
      <c r="J152" s="2">
        <v>42127</v>
      </c>
      <c r="K152" s="2">
        <v>38507</v>
      </c>
      <c r="L152" s="1">
        <f t="shared" si="2"/>
        <v>0.91406936169202646</v>
      </c>
      <c r="M152" s="1">
        <f t="shared" si="3"/>
        <v>0.11877457855512469</v>
      </c>
    </row>
    <row r="153" spans="1:13" x14ac:dyDescent="0.25">
      <c r="A153" t="s">
        <v>12</v>
      </c>
      <c r="B153" t="s">
        <v>196</v>
      </c>
      <c r="C153" t="s">
        <v>197</v>
      </c>
      <c r="D153" s="2">
        <v>1720</v>
      </c>
      <c r="E153" s="2">
        <v>1812</v>
      </c>
      <c r="F153" s="2">
        <f t="shared" si="6"/>
        <v>3532</v>
      </c>
      <c r="G153" s="1">
        <f t="shared" si="7"/>
        <v>0.48697621744054359</v>
      </c>
      <c r="H153" s="1">
        <f t="shared" si="8"/>
        <v>0.51302378255945635</v>
      </c>
      <c r="I153" s="2">
        <v>11</v>
      </c>
      <c r="J153" s="2">
        <v>4116</v>
      </c>
      <c r="K153" s="2">
        <v>3775</v>
      </c>
      <c r="L153" s="1">
        <f t="shared" si="2"/>
        <v>0.9171525753158406</v>
      </c>
      <c r="M153" s="1">
        <f t="shared" si="3"/>
        <v>2.6047565118912763E-2</v>
      </c>
    </row>
    <row r="154" spans="1:13" x14ac:dyDescent="0.25">
      <c r="A154" t="s">
        <v>12</v>
      </c>
      <c r="B154" t="s">
        <v>196</v>
      </c>
      <c r="C154" t="s">
        <v>198</v>
      </c>
      <c r="D154" s="2">
        <v>3060</v>
      </c>
      <c r="E154" s="2">
        <v>3357</v>
      </c>
      <c r="F154" s="2">
        <f t="shared" si="6"/>
        <v>6417</v>
      </c>
      <c r="G154" s="1">
        <f t="shared" si="7"/>
        <v>0.47685834502103785</v>
      </c>
      <c r="H154" s="1">
        <f t="shared" si="8"/>
        <v>0.52314165497896215</v>
      </c>
      <c r="I154" s="2">
        <v>19</v>
      </c>
      <c r="J154" s="2">
        <v>7573</v>
      </c>
      <c r="K154" s="2">
        <v>6962</v>
      </c>
      <c r="L154" s="1">
        <f t="shared" si="2"/>
        <v>0.91931863198204145</v>
      </c>
      <c r="M154" s="1">
        <f t="shared" si="3"/>
        <v>4.628330995792429E-2</v>
      </c>
    </row>
    <row r="155" spans="1:13" x14ac:dyDescent="0.25">
      <c r="A155" t="s">
        <v>12</v>
      </c>
      <c r="B155" t="s">
        <v>196</v>
      </c>
      <c r="C155" t="s">
        <v>199</v>
      </c>
      <c r="D155" s="2">
        <v>3189</v>
      </c>
      <c r="E155" s="2">
        <v>3398</v>
      </c>
      <c r="F155" s="2">
        <f t="shared" si="6"/>
        <v>6587</v>
      </c>
      <c r="G155" s="1">
        <f t="shared" si="7"/>
        <v>0.48413541824806439</v>
      </c>
      <c r="H155" s="1">
        <f t="shared" si="8"/>
        <v>0.51586458175193561</v>
      </c>
      <c r="I155" s="2">
        <v>20</v>
      </c>
      <c r="J155" s="2">
        <v>7716</v>
      </c>
      <c r="K155" s="2">
        <v>7078</v>
      </c>
      <c r="L155" s="1">
        <f t="shared" si="2"/>
        <v>0.91731467081389317</v>
      </c>
      <c r="M155" s="1">
        <f t="shared" si="3"/>
        <v>3.1729163503871227E-2</v>
      </c>
    </row>
    <row r="156" spans="1:13" x14ac:dyDescent="0.25">
      <c r="A156" t="s">
        <v>12</v>
      </c>
      <c r="B156" t="s">
        <v>196</v>
      </c>
      <c r="C156" t="s">
        <v>200</v>
      </c>
      <c r="D156" s="2">
        <v>2622</v>
      </c>
      <c r="E156" s="2">
        <v>3859</v>
      </c>
      <c r="F156" s="2">
        <f t="shared" si="6"/>
        <v>6481</v>
      </c>
      <c r="G156" s="1">
        <f t="shared" si="7"/>
        <v>0.40456719642030553</v>
      </c>
      <c r="H156" s="1">
        <f t="shared" si="8"/>
        <v>0.59543280357969453</v>
      </c>
      <c r="I156" s="2">
        <v>20</v>
      </c>
      <c r="J156" s="2">
        <v>7783</v>
      </c>
      <c r="K156" s="2">
        <v>7007</v>
      </c>
      <c r="L156" s="1">
        <f t="shared" si="2"/>
        <v>0.90029551586791723</v>
      </c>
      <c r="M156" s="1">
        <f t="shared" si="3"/>
        <v>0.19086560715938899</v>
      </c>
    </row>
    <row r="157" spans="1:13" x14ac:dyDescent="0.25">
      <c r="A157" t="s">
        <v>12</v>
      </c>
      <c r="B157" t="s">
        <v>196</v>
      </c>
      <c r="C157" t="s">
        <v>201</v>
      </c>
      <c r="D157" s="2">
        <v>2647</v>
      </c>
      <c r="E157" s="2">
        <v>3237</v>
      </c>
      <c r="F157" s="2">
        <f t="shared" si="6"/>
        <v>5884</v>
      </c>
      <c r="G157" s="1">
        <f t="shared" si="7"/>
        <v>0.44986403806934061</v>
      </c>
      <c r="H157" s="1">
        <f t="shared" si="8"/>
        <v>0.55013596193065939</v>
      </c>
      <c r="I157" s="2">
        <v>20</v>
      </c>
      <c r="J157" s="2">
        <v>7142</v>
      </c>
      <c r="K157" s="2">
        <v>6311</v>
      </c>
      <c r="L157" s="1">
        <f t="shared" si="2"/>
        <v>0.88364603752450299</v>
      </c>
      <c r="M157" s="1">
        <f t="shared" si="3"/>
        <v>0.10027192386131878</v>
      </c>
    </row>
    <row r="158" spans="1:13" x14ac:dyDescent="0.25">
      <c r="A158" t="s">
        <v>12</v>
      </c>
      <c r="B158" t="s">
        <v>196</v>
      </c>
      <c r="C158" t="s">
        <v>202</v>
      </c>
      <c r="D158" s="2">
        <v>6965</v>
      </c>
      <c r="E158" s="2">
        <v>8186</v>
      </c>
      <c r="F158" s="2">
        <f t="shared" si="6"/>
        <v>15151</v>
      </c>
      <c r="G158" s="1">
        <f t="shared" si="7"/>
        <v>0.45970562999141973</v>
      </c>
      <c r="H158" s="1">
        <f t="shared" si="8"/>
        <v>0.54029437000858027</v>
      </c>
      <c r="I158" s="2">
        <v>47</v>
      </c>
      <c r="J158" s="2">
        <v>18489</v>
      </c>
      <c r="K158" s="2">
        <v>16054</v>
      </c>
      <c r="L158" s="1">
        <f t="shared" si="2"/>
        <v>0.86830007031207745</v>
      </c>
      <c r="M158" s="1">
        <f t="shared" si="3"/>
        <v>8.0588740017160543E-2</v>
      </c>
    </row>
    <row r="159" spans="1:13" x14ac:dyDescent="0.25">
      <c r="A159" t="s">
        <v>12</v>
      </c>
      <c r="B159" t="s">
        <v>203</v>
      </c>
      <c r="C159" t="s">
        <v>204</v>
      </c>
      <c r="D159" s="2">
        <v>6911</v>
      </c>
      <c r="E159" s="2">
        <v>5289</v>
      </c>
      <c r="F159" s="2">
        <f t="shared" si="6"/>
        <v>12200</v>
      </c>
      <c r="G159" s="1">
        <f t="shared" si="7"/>
        <v>0.56647540983606559</v>
      </c>
      <c r="H159" s="1">
        <f t="shared" si="8"/>
        <v>0.43352459016393441</v>
      </c>
      <c r="I159" s="2">
        <v>36</v>
      </c>
      <c r="J159" s="2">
        <v>14060</v>
      </c>
      <c r="K159" s="2">
        <v>13012</v>
      </c>
      <c r="L159" s="1">
        <f t="shared" si="2"/>
        <v>0.92546230440967281</v>
      </c>
      <c r="M159" s="1">
        <f t="shared" si="3"/>
        <v>-0.13295081967213118</v>
      </c>
    </row>
    <row r="160" spans="1:13" x14ac:dyDescent="0.25">
      <c r="A160" t="s">
        <v>12</v>
      </c>
      <c r="B160" t="s">
        <v>203</v>
      </c>
      <c r="C160" t="s">
        <v>205</v>
      </c>
      <c r="D160" s="2">
        <v>12948</v>
      </c>
      <c r="E160" s="2">
        <v>14375</v>
      </c>
      <c r="F160" s="2">
        <f t="shared" si="6"/>
        <v>27323</v>
      </c>
      <c r="G160" s="1">
        <f t="shared" si="7"/>
        <v>0.4738864692749698</v>
      </c>
      <c r="H160" s="1">
        <f t="shared" si="8"/>
        <v>0.5261135307250302</v>
      </c>
      <c r="I160" s="2">
        <v>81</v>
      </c>
      <c r="J160" s="2">
        <v>31350</v>
      </c>
      <c r="K160" s="2">
        <v>29104</v>
      </c>
      <c r="L160" s="1">
        <f t="shared" si="2"/>
        <v>0.92835725677830938</v>
      </c>
      <c r="M160" s="1">
        <f t="shared" si="3"/>
        <v>5.2227061450060397E-2</v>
      </c>
    </row>
    <row r="161" spans="1:13" x14ac:dyDescent="0.25">
      <c r="A161" t="s">
        <v>12</v>
      </c>
      <c r="B161" t="s">
        <v>203</v>
      </c>
      <c r="C161" t="s">
        <v>206</v>
      </c>
      <c r="D161" s="2">
        <v>2997</v>
      </c>
      <c r="E161" s="2">
        <v>3033</v>
      </c>
      <c r="F161" s="2">
        <f t="shared" si="6"/>
        <v>6030</v>
      </c>
      <c r="G161" s="1">
        <f t="shared" si="7"/>
        <v>0.49701492537313435</v>
      </c>
      <c r="H161" s="1">
        <f t="shared" si="8"/>
        <v>0.5029850746268657</v>
      </c>
      <c r="I161" s="2">
        <v>19</v>
      </c>
      <c r="J161" s="2">
        <v>7163</v>
      </c>
      <c r="K161" s="2">
        <v>6509</v>
      </c>
      <c r="L161" s="1">
        <f t="shared" si="2"/>
        <v>0.9086974731257853</v>
      </c>
      <c r="M161" s="1">
        <f t="shared" si="3"/>
        <v>5.9701492537313494E-3</v>
      </c>
    </row>
    <row r="162" spans="1:13" x14ac:dyDescent="0.25">
      <c r="A162" t="s">
        <v>12</v>
      </c>
      <c r="B162" t="s">
        <v>203</v>
      </c>
      <c r="C162" t="s">
        <v>207</v>
      </c>
      <c r="D162" s="2">
        <v>6239</v>
      </c>
      <c r="E162" s="2">
        <v>7406</v>
      </c>
      <c r="F162" s="2">
        <f t="shared" si="6"/>
        <v>13645</v>
      </c>
      <c r="G162" s="1">
        <f t="shared" si="7"/>
        <v>0.45723708318065226</v>
      </c>
      <c r="H162" s="1">
        <f t="shared" si="8"/>
        <v>0.54276291681934774</v>
      </c>
      <c r="I162" s="2">
        <v>40</v>
      </c>
      <c r="J162" s="2">
        <v>15629</v>
      </c>
      <c r="K162" s="2">
        <v>14430</v>
      </c>
      <c r="L162" s="1">
        <f t="shared" si="2"/>
        <v>0.92328363938831659</v>
      </c>
      <c r="M162" s="1">
        <f t="shared" si="3"/>
        <v>8.5525833638695481E-2</v>
      </c>
    </row>
    <row r="163" spans="1:13" x14ac:dyDescent="0.25">
      <c r="A163" t="s">
        <v>12</v>
      </c>
      <c r="B163" t="s">
        <v>203</v>
      </c>
      <c r="C163" t="s">
        <v>208</v>
      </c>
      <c r="D163" s="2">
        <v>4896</v>
      </c>
      <c r="E163" s="2">
        <v>4810</v>
      </c>
      <c r="F163" s="2">
        <f t="shared" si="6"/>
        <v>9706</v>
      </c>
      <c r="G163" s="1">
        <f t="shared" si="7"/>
        <v>0.50443024933031111</v>
      </c>
      <c r="H163" s="1">
        <f t="shared" si="8"/>
        <v>0.49556975066968884</v>
      </c>
      <c r="I163" s="2">
        <v>28</v>
      </c>
      <c r="J163" s="2">
        <v>10938</v>
      </c>
      <c r="K163" s="2">
        <v>10269</v>
      </c>
      <c r="L163" s="1">
        <f t="shared" si="2"/>
        <v>0.93883708173340652</v>
      </c>
      <c r="M163" s="1">
        <f t="shared" si="3"/>
        <v>-8.8604986606222735E-3</v>
      </c>
    </row>
    <row r="164" spans="1:13" x14ac:dyDescent="0.25">
      <c r="A164" t="s">
        <v>12</v>
      </c>
      <c r="B164" t="s">
        <v>203</v>
      </c>
      <c r="C164" t="s">
        <v>209</v>
      </c>
      <c r="D164" s="2">
        <v>4458</v>
      </c>
      <c r="E164" s="2">
        <v>4684</v>
      </c>
      <c r="F164" s="2">
        <f t="shared" si="6"/>
        <v>9142</v>
      </c>
      <c r="G164" s="1">
        <f t="shared" si="7"/>
        <v>0.48763946619995624</v>
      </c>
      <c r="H164" s="1">
        <f t="shared" si="8"/>
        <v>0.51236053380004376</v>
      </c>
      <c r="I164" s="2">
        <v>28</v>
      </c>
      <c r="J164" s="2">
        <v>10635</v>
      </c>
      <c r="K164" s="2">
        <v>9737</v>
      </c>
      <c r="L164" s="1">
        <f t="shared" si="2"/>
        <v>0.91556182416549126</v>
      </c>
      <c r="M164" s="1">
        <f t="shared" si="3"/>
        <v>2.4721067600087521E-2</v>
      </c>
    </row>
    <row r="165" spans="1:13" x14ac:dyDescent="0.25">
      <c r="A165" t="s">
        <v>12</v>
      </c>
      <c r="B165" t="s">
        <v>203</v>
      </c>
      <c r="C165" t="s">
        <v>210</v>
      </c>
      <c r="D165" s="2">
        <v>3498</v>
      </c>
      <c r="E165" s="2">
        <v>3957</v>
      </c>
      <c r="F165" s="2">
        <f t="shared" si="6"/>
        <v>7455</v>
      </c>
      <c r="G165" s="1">
        <f t="shared" si="7"/>
        <v>0.46921529175050303</v>
      </c>
      <c r="H165" s="1">
        <f t="shared" si="8"/>
        <v>0.53078470824949697</v>
      </c>
      <c r="I165" s="2">
        <v>22</v>
      </c>
      <c r="J165" s="2">
        <v>8510</v>
      </c>
      <c r="K165" s="2">
        <v>7985</v>
      </c>
      <c r="L165" s="1">
        <f t="shared" si="2"/>
        <v>0.9383078730904818</v>
      </c>
      <c r="M165" s="1">
        <f t="shared" si="3"/>
        <v>6.1569416498993945E-2</v>
      </c>
    </row>
    <row r="166" spans="1:13" x14ac:dyDescent="0.25">
      <c r="A166" t="s">
        <v>12</v>
      </c>
      <c r="B166" t="s">
        <v>203</v>
      </c>
      <c r="C166" t="s">
        <v>211</v>
      </c>
      <c r="D166" s="2">
        <v>1767</v>
      </c>
      <c r="E166" s="2">
        <v>1818</v>
      </c>
      <c r="F166" s="2">
        <f t="shared" si="6"/>
        <v>3585</v>
      </c>
      <c r="G166" s="1">
        <f t="shared" si="7"/>
        <v>0.49288702928870293</v>
      </c>
      <c r="H166" s="1">
        <f t="shared" si="8"/>
        <v>0.50711297071129702</v>
      </c>
      <c r="I166" s="2">
        <v>11</v>
      </c>
      <c r="J166" s="2">
        <v>4309</v>
      </c>
      <c r="K166" s="2">
        <v>3841</v>
      </c>
      <c r="L166" s="1">
        <f t="shared" si="2"/>
        <v>0.89139011371547927</v>
      </c>
      <c r="M166" s="1">
        <f t="shared" si="3"/>
        <v>1.4225941422594091E-2</v>
      </c>
    </row>
    <row r="167" spans="1:13" x14ac:dyDescent="0.25">
      <c r="A167" t="s">
        <v>12</v>
      </c>
      <c r="B167" t="s">
        <v>203</v>
      </c>
      <c r="C167" t="s">
        <v>212</v>
      </c>
      <c r="D167" s="2">
        <v>24535</v>
      </c>
      <c r="E167" s="2">
        <v>30155</v>
      </c>
      <c r="F167" s="2">
        <f t="shared" si="6"/>
        <v>54690</v>
      </c>
      <c r="G167" s="1">
        <f t="shared" si="7"/>
        <v>0.44861949168038034</v>
      </c>
      <c r="H167" s="1">
        <f t="shared" si="8"/>
        <v>0.55138050831961971</v>
      </c>
      <c r="I167" s="2">
        <v>163</v>
      </c>
      <c r="J167" s="2">
        <v>64141</v>
      </c>
      <c r="K167" s="2">
        <v>57628</v>
      </c>
      <c r="L167" s="1">
        <f t="shared" si="2"/>
        <v>0.8984580845325143</v>
      </c>
      <c r="M167" s="1">
        <f t="shared" si="3"/>
        <v>0.10276101663923937</v>
      </c>
    </row>
    <row r="168" spans="1:13" x14ac:dyDescent="0.25">
      <c r="A168" t="s">
        <v>12</v>
      </c>
      <c r="B168" t="s">
        <v>203</v>
      </c>
      <c r="C168" t="s">
        <v>213</v>
      </c>
      <c r="D168" s="2">
        <v>13991</v>
      </c>
      <c r="E168" s="2">
        <v>14422</v>
      </c>
      <c r="F168" s="2">
        <f t="shared" si="6"/>
        <v>28413</v>
      </c>
      <c r="G168" s="1">
        <f t="shared" si="7"/>
        <v>0.49241544363495582</v>
      </c>
      <c r="H168" s="1">
        <f t="shared" si="8"/>
        <v>0.50758455636504418</v>
      </c>
      <c r="I168" s="2">
        <v>85</v>
      </c>
      <c r="J168" s="2">
        <v>33124</v>
      </c>
      <c r="K168" s="2">
        <v>30086</v>
      </c>
      <c r="L168" s="1">
        <f t="shared" si="2"/>
        <v>0.90828402366863903</v>
      </c>
      <c r="M168" s="1">
        <f t="shared" si="3"/>
        <v>1.5169112730088363E-2</v>
      </c>
    </row>
    <row r="169" spans="1:13" x14ac:dyDescent="0.25">
      <c r="A169" t="s">
        <v>13</v>
      </c>
      <c r="B169" t="s">
        <v>214</v>
      </c>
      <c r="C169" t="s">
        <v>214</v>
      </c>
      <c r="D169" s="2">
        <v>19459</v>
      </c>
      <c r="E169" s="2">
        <v>12004</v>
      </c>
      <c r="F169" s="2">
        <f t="shared" si="6"/>
        <v>31463</v>
      </c>
      <c r="G169" s="1">
        <f t="shared" si="7"/>
        <v>0.61847249149795003</v>
      </c>
      <c r="H169" s="1">
        <f t="shared" si="8"/>
        <v>0.38152750850205003</v>
      </c>
      <c r="I169" s="2">
        <v>102</v>
      </c>
      <c r="J169" s="2">
        <v>37627</v>
      </c>
      <c r="K169" s="2">
        <v>33217</v>
      </c>
      <c r="L169" s="1">
        <f t="shared" si="2"/>
        <v>0.8827969277380604</v>
      </c>
      <c r="M169" s="1">
        <f t="shared" si="3"/>
        <v>-0.2369449829959</v>
      </c>
    </row>
    <row r="170" spans="1:13" x14ac:dyDescent="0.25">
      <c r="A170" t="s">
        <v>13</v>
      </c>
      <c r="B170" t="s">
        <v>214</v>
      </c>
      <c r="C170" t="s">
        <v>215</v>
      </c>
      <c r="D170" s="2">
        <v>4812</v>
      </c>
      <c r="E170" s="2">
        <v>2700</v>
      </c>
      <c r="F170" s="2">
        <f t="shared" si="6"/>
        <v>7512</v>
      </c>
      <c r="G170" s="1">
        <f t="shared" si="7"/>
        <v>0.64057507987220452</v>
      </c>
      <c r="H170" s="1">
        <f t="shared" si="8"/>
        <v>0.35942492012779553</v>
      </c>
      <c r="I170" s="2">
        <v>23</v>
      </c>
      <c r="J170" s="2">
        <v>9000</v>
      </c>
      <c r="K170" s="2">
        <v>8068</v>
      </c>
      <c r="L170" s="1">
        <f t="shared" si="2"/>
        <v>0.89644444444444449</v>
      </c>
      <c r="M170" s="1">
        <f t="shared" si="3"/>
        <v>-0.28115015974440899</v>
      </c>
    </row>
    <row r="171" spans="1:13" x14ac:dyDescent="0.25">
      <c r="A171" t="s">
        <v>13</v>
      </c>
      <c r="B171" t="s">
        <v>214</v>
      </c>
      <c r="C171" t="s">
        <v>216</v>
      </c>
      <c r="D171" s="2">
        <v>4062</v>
      </c>
      <c r="E171" s="2">
        <v>2718</v>
      </c>
      <c r="F171" s="2">
        <f t="shared" si="6"/>
        <v>6780</v>
      </c>
      <c r="G171" s="1">
        <f t="shared" si="7"/>
        <v>0.59911504424778761</v>
      </c>
      <c r="H171" s="1">
        <f t="shared" si="8"/>
        <v>0.40088495575221239</v>
      </c>
      <c r="I171" s="2">
        <v>22</v>
      </c>
      <c r="J171" s="2">
        <v>8046</v>
      </c>
      <c r="K171" s="2">
        <v>7174</v>
      </c>
      <c r="L171" s="1">
        <f t="shared" si="2"/>
        <v>0.89162316679095199</v>
      </c>
      <c r="M171" s="1">
        <f t="shared" si="3"/>
        <v>-0.19823008849557522</v>
      </c>
    </row>
    <row r="172" spans="1:13" x14ac:dyDescent="0.25">
      <c r="A172" t="s">
        <v>13</v>
      </c>
      <c r="B172" t="s">
        <v>217</v>
      </c>
      <c r="C172" t="s">
        <v>217</v>
      </c>
      <c r="D172" s="2">
        <v>49991</v>
      </c>
      <c r="E172" s="2">
        <v>56641</v>
      </c>
      <c r="F172" s="2">
        <f t="shared" si="6"/>
        <v>106632</v>
      </c>
      <c r="G172" s="1">
        <f t="shared" si="7"/>
        <v>0.4688179908470253</v>
      </c>
      <c r="H172" s="1">
        <f t="shared" si="8"/>
        <v>0.53118200915297475</v>
      </c>
      <c r="I172" s="2">
        <v>325</v>
      </c>
      <c r="J172" s="2">
        <v>124339</v>
      </c>
      <c r="K172" s="2">
        <v>112557</v>
      </c>
      <c r="L172" s="1">
        <f t="shared" si="2"/>
        <v>0.90524292458520661</v>
      </c>
      <c r="M172" s="1">
        <f t="shared" si="3"/>
        <v>6.2364018305949454E-2</v>
      </c>
    </row>
    <row r="173" spans="1:13" x14ac:dyDescent="0.25">
      <c r="A173" t="s">
        <v>13</v>
      </c>
      <c r="B173" t="s">
        <v>217</v>
      </c>
      <c r="C173" t="s">
        <v>218</v>
      </c>
      <c r="D173" s="2">
        <v>3757</v>
      </c>
      <c r="E173" s="2">
        <v>4504</v>
      </c>
      <c r="F173" s="2">
        <f t="shared" si="6"/>
        <v>8261</v>
      </c>
      <c r="G173" s="1">
        <f t="shared" si="7"/>
        <v>0.4547875559859581</v>
      </c>
      <c r="H173" s="1">
        <f t="shared" si="8"/>
        <v>0.5452124440140419</v>
      </c>
      <c r="I173" s="2">
        <v>27</v>
      </c>
      <c r="J173" s="2">
        <v>9818</v>
      </c>
      <c r="K173" s="2">
        <v>8903</v>
      </c>
      <c r="L173" s="1">
        <f t="shared" si="2"/>
        <v>0.90680382970054996</v>
      </c>
      <c r="M173" s="1">
        <f t="shared" si="3"/>
        <v>9.0424888028083794E-2</v>
      </c>
    </row>
    <row r="174" spans="1:13" x14ac:dyDescent="0.25">
      <c r="A174" t="s">
        <v>13</v>
      </c>
      <c r="B174" t="s">
        <v>217</v>
      </c>
      <c r="C174" t="s">
        <v>219</v>
      </c>
      <c r="D174" s="2">
        <v>2719</v>
      </c>
      <c r="E174" s="2">
        <v>2931</v>
      </c>
      <c r="F174" s="2">
        <f t="shared" si="6"/>
        <v>5650</v>
      </c>
      <c r="G174" s="1">
        <f t="shared" si="7"/>
        <v>0.48123893805309736</v>
      </c>
      <c r="H174" s="1">
        <f t="shared" si="8"/>
        <v>0.51876106194690264</v>
      </c>
      <c r="I174" s="2">
        <v>18</v>
      </c>
      <c r="J174" s="2">
        <v>6869</v>
      </c>
      <c r="K174" s="2">
        <v>6070</v>
      </c>
      <c r="L174" s="1">
        <f t="shared" si="2"/>
        <v>0.88368030280972487</v>
      </c>
      <c r="M174" s="1">
        <f t="shared" si="3"/>
        <v>3.752212389380527E-2</v>
      </c>
    </row>
    <row r="175" spans="1:13" x14ac:dyDescent="0.25">
      <c r="A175" t="s">
        <v>13</v>
      </c>
      <c r="B175" t="s">
        <v>217</v>
      </c>
      <c r="C175" t="s">
        <v>220</v>
      </c>
      <c r="D175" s="2">
        <v>15828</v>
      </c>
      <c r="E175" s="2">
        <v>19305</v>
      </c>
      <c r="F175" s="2">
        <f t="shared" si="6"/>
        <v>35133</v>
      </c>
      <c r="G175" s="1">
        <f t="shared" si="7"/>
        <v>0.45051660831696694</v>
      </c>
      <c r="H175" s="1">
        <f t="shared" si="8"/>
        <v>0.54948339168303306</v>
      </c>
      <c r="I175" s="2">
        <v>106</v>
      </c>
      <c r="J175" s="2">
        <v>40942</v>
      </c>
      <c r="K175" s="2">
        <v>37248</v>
      </c>
      <c r="L175" s="1">
        <f t="shared" si="2"/>
        <v>0.90977480338039174</v>
      </c>
      <c r="M175" s="1">
        <f t="shared" si="3"/>
        <v>9.8966783366066124E-2</v>
      </c>
    </row>
    <row r="176" spans="1:13" x14ac:dyDescent="0.25">
      <c r="A176" t="s">
        <v>13</v>
      </c>
      <c r="B176" t="s">
        <v>217</v>
      </c>
      <c r="C176" t="s">
        <v>221</v>
      </c>
      <c r="D176" s="2">
        <v>4753</v>
      </c>
      <c r="E176" s="2">
        <v>4237</v>
      </c>
      <c r="F176" s="2">
        <f t="shared" si="6"/>
        <v>8990</v>
      </c>
      <c r="G176" s="1">
        <f t="shared" si="7"/>
        <v>0.52869855394883203</v>
      </c>
      <c r="H176" s="1">
        <f t="shared" si="8"/>
        <v>0.47130144605116797</v>
      </c>
      <c r="I176" s="2">
        <v>27</v>
      </c>
      <c r="J176" s="2">
        <v>10318</v>
      </c>
      <c r="K176" s="2">
        <v>9651</v>
      </c>
      <c r="L176" s="1">
        <f t="shared" si="2"/>
        <v>0.93535568908703237</v>
      </c>
      <c r="M176" s="1">
        <f t="shared" si="3"/>
        <v>-5.7397107897664057E-2</v>
      </c>
    </row>
    <row r="177" spans="1:13" x14ac:dyDescent="0.25">
      <c r="A177" t="s">
        <v>13</v>
      </c>
      <c r="B177" t="s">
        <v>217</v>
      </c>
      <c r="C177" t="s">
        <v>222</v>
      </c>
      <c r="D177" s="2">
        <v>6601</v>
      </c>
      <c r="E177" s="2">
        <v>6163</v>
      </c>
      <c r="F177" s="2">
        <f t="shared" si="6"/>
        <v>12764</v>
      </c>
      <c r="G177" s="1">
        <f t="shared" si="7"/>
        <v>0.51715763083672828</v>
      </c>
      <c r="H177" s="1">
        <f t="shared" si="8"/>
        <v>0.48284236916327172</v>
      </c>
      <c r="I177" s="2">
        <v>37</v>
      </c>
      <c r="J177" s="2">
        <v>14624</v>
      </c>
      <c r="K177" s="2">
        <v>13552</v>
      </c>
      <c r="L177" s="1">
        <f t="shared" si="2"/>
        <v>0.92669584245076586</v>
      </c>
      <c r="M177" s="1">
        <f t="shared" si="3"/>
        <v>-3.4315261673456554E-2</v>
      </c>
    </row>
    <row r="178" spans="1:13" x14ac:dyDescent="0.25">
      <c r="A178" t="s">
        <v>13</v>
      </c>
      <c r="B178" t="s">
        <v>217</v>
      </c>
      <c r="C178" t="s">
        <v>223</v>
      </c>
      <c r="D178" s="2">
        <v>6999</v>
      </c>
      <c r="E178" s="2">
        <v>7653</v>
      </c>
      <c r="F178" s="2">
        <f t="shared" si="6"/>
        <v>14652</v>
      </c>
      <c r="G178" s="1">
        <f t="shared" si="7"/>
        <v>0.47768222768222768</v>
      </c>
      <c r="H178" s="1">
        <f t="shared" si="8"/>
        <v>0.52231777231777232</v>
      </c>
      <c r="I178" s="2">
        <v>44</v>
      </c>
      <c r="J178" s="2">
        <v>16635</v>
      </c>
      <c r="K178" s="2">
        <v>15506</v>
      </c>
      <c r="L178" s="1">
        <f t="shared" si="2"/>
        <v>0.93213104899308685</v>
      </c>
      <c r="M178" s="1">
        <f t="shared" si="3"/>
        <v>4.4635544635544644E-2</v>
      </c>
    </row>
    <row r="179" spans="1:13" x14ac:dyDescent="0.25">
      <c r="A179" t="s">
        <v>13</v>
      </c>
      <c r="B179" t="s">
        <v>217</v>
      </c>
      <c r="C179" t="s">
        <v>224</v>
      </c>
      <c r="D179" s="2">
        <v>12122</v>
      </c>
      <c r="E179" s="2">
        <v>10512</v>
      </c>
      <c r="F179" s="2">
        <f t="shared" si="6"/>
        <v>22634</v>
      </c>
      <c r="G179" s="1">
        <f t="shared" si="7"/>
        <v>0.53556596271096579</v>
      </c>
      <c r="H179" s="1">
        <f t="shared" si="8"/>
        <v>0.46443403728903421</v>
      </c>
      <c r="I179" s="2">
        <v>68</v>
      </c>
      <c r="J179" s="2">
        <v>26257</v>
      </c>
      <c r="K179" s="2">
        <v>23966</v>
      </c>
      <c r="L179" s="1">
        <f t="shared" si="2"/>
        <v>0.91274707696995083</v>
      </c>
      <c r="M179" s="1">
        <f t="shared" si="3"/>
        <v>-7.1131925421931586E-2</v>
      </c>
    </row>
    <row r="180" spans="1:13" x14ac:dyDescent="0.25">
      <c r="A180" t="s">
        <v>13</v>
      </c>
      <c r="B180" t="s">
        <v>217</v>
      </c>
      <c r="C180" t="s">
        <v>225</v>
      </c>
      <c r="D180" s="2">
        <v>2116</v>
      </c>
      <c r="E180" s="2">
        <v>1865</v>
      </c>
      <c r="F180" s="2">
        <f t="shared" si="6"/>
        <v>3981</v>
      </c>
      <c r="G180" s="1">
        <f t="shared" si="7"/>
        <v>0.53152474252700321</v>
      </c>
      <c r="H180" s="1">
        <f t="shared" si="8"/>
        <v>0.46847525747299673</v>
      </c>
      <c r="I180" s="2">
        <v>15</v>
      </c>
      <c r="J180" s="2">
        <v>4837</v>
      </c>
      <c r="K180" s="2">
        <v>4289</v>
      </c>
      <c r="L180" s="1">
        <f t="shared" si="2"/>
        <v>0.88670663634484181</v>
      </c>
      <c r="M180" s="1">
        <f t="shared" si="3"/>
        <v>-6.3049485054006482E-2</v>
      </c>
    </row>
    <row r="181" spans="1:13" x14ac:dyDescent="0.25">
      <c r="A181" t="s">
        <v>13</v>
      </c>
      <c r="B181" t="s">
        <v>226</v>
      </c>
      <c r="C181" t="s">
        <v>227</v>
      </c>
      <c r="D181" s="2">
        <v>7963</v>
      </c>
      <c r="E181" s="2">
        <v>8685</v>
      </c>
      <c r="F181" s="2">
        <f t="shared" si="6"/>
        <v>16648</v>
      </c>
      <c r="G181" s="1">
        <f t="shared" si="7"/>
        <v>0.47831571359923114</v>
      </c>
      <c r="H181" s="1">
        <f t="shared" si="8"/>
        <v>0.52168428640076892</v>
      </c>
      <c r="I181" s="2">
        <v>51</v>
      </c>
      <c r="J181" s="2">
        <v>19885</v>
      </c>
      <c r="K181" s="2">
        <v>17790</v>
      </c>
      <c r="L181" s="1">
        <f t="shared" si="2"/>
        <v>0.89464420417400048</v>
      </c>
      <c r="M181" s="1">
        <f t="shared" si="3"/>
        <v>4.3368572801537775E-2</v>
      </c>
    </row>
    <row r="182" spans="1:13" x14ac:dyDescent="0.25">
      <c r="A182" t="s">
        <v>13</v>
      </c>
      <c r="B182" t="s">
        <v>226</v>
      </c>
      <c r="C182" t="s">
        <v>226</v>
      </c>
      <c r="D182" s="2">
        <v>36058</v>
      </c>
      <c r="E182" s="2">
        <v>34651</v>
      </c>
      <c r="F182" s="2">
        <f t="shared" si="6"/>
        <v>70709</v>
      </c>
      <c r="G182" s="1">
        <f t="shared" si="7"/>
        <v>0.50994922852819302</v>
      </c>
      <c r="H182" s="1">
        <f t="shared" si="8"/>
        <v>0.49005077147180698</v>
      </c>
      <c r="I182" s="2">
        <v>217</v>
      </c>
      <c r="J182" s="2">
        <v>84138</v>
      </c>
      <c r="K182" s="2">
        <v>74496</v>
      </c>
      <c r="L182" s="1">
        <f t="shared" si="2"/>
        <v>0.88540255294872705</v>
      </c>
      <c r="M182" s="1">
        <f t="shared" si="3"/>
        <v>-1.9898457056386043E-2</v>
      </c>
    </row>
    <row r="183" spans="1:13" x14ac:dyDescent="0.25">
      <c r="A183" t="s">
        <v>13</v>
      </c>
      <c r="B183" t="s">
        <v>226</v>
      </c>
      <c r="C183" t="s">
        <v>228</v>
      </c>
      <c r="D183" s="2">
        <v>14911</v>
      </c>
      <c r="E183" s="2">
        <v>9977</v>
      </c>
      <c r="F183" s="2">
        <f t="shared" si="6"/>
        <v>24888</v>
      </c>
      <c r="G183" s="1">
        <f t="shared" si="7"/>
        <v>0.59912407585985217</v>
      </c>
      <c r="H183" s="1">
        <f t="shared" si="8"/>
        <v>0.40087592414014789</v>
      </c>
      <c r="I183" s="2">
        <v>74</v>
      </c>
      <c r="J183" s="2">
        <v>28866</v>
      </c>
      <c r="K183" s="2">
        <v>26290</v>
      </c>
      <c r="L183" s="1">
        <f t="shared" si="2"/>
        <v>0.9107600637428116</v>
      </c>
      <c r="M183" s="1">
        <f t="shared" si="3"/>
        <v>-0.19824815171970428</v>
      </c>
    </row>
    <row r="184" spans="1:13" x14ac:dyDescent="0.25">
      <c r="A184" t="s">
        <v>13</v>
      </c>
      <c r="B184" t="s">
        <v>226</v>
      </c>
      <c r="C184" t="s">
        <v>229</v>
      </c>
      <c r="D184" s="2">
        <v>18129</v>
      </c>
      <c r="E184" s="2">
        <v>14375</v>
      </c>
      <c r="F184" s="2">
        <f t="shared" si="6"/>
        <v>32504</v>
      </c>
      <c r="G184" s="1">
        <f t="shared" si="7"/>
        <v>0.55774673886290915</v>
      </c>
      <c r="H184" s="1">
        <f t="shared" si="8"/>
        <v>0.44225326113709085</v>
      </c>
      <c r="I184" s="2">
        <v>101</v>
      </c>
      <c r="J184" s="2">
        <v>38793</v>
      </c>
      <c r="K184" s="2">
        <v>34499</v>
      </c>
      <c r="L184" s="1">
        <f t="shared" si="2"/>
        <v>0.88930992704869438</v>
      </c>
      <c r="M184" s="1">
        <f t="shared" si="3"/>
        <v>-0.11549347772581831</v>
      </c>
    </row>
    <row r="185" spans="1:13" x14ac:dyDescent="0.25">
      <c r="A185" t="s">
        <v>13</v>
      </c>
      <c r="B185" t="s">
        <v>226</v>
      </c>
      <c r="C185" t="s">
        <v>230</v>
      </c>
      <c r="D185" s="2">
        <v>10052</v>
      </c>
      <c r="E185" s="2">
        <v>6271</v>
      </c>
      <c r="F185" s="2">
        <f t="shared" si="6"/>
        <v>16323</v>
      </c>
      <c r="G185" s="1">
        <f t="shared" si="7"/>
        <v>0.61581817067940947</v>
      </c>
      <c r="H185" s="1">
        <f t="shared" si="8"/>
        <v>0.38418182932059058</v>
      </c>
      <c r="I185" s="2">
        <v>50</v>
      </c>
      <c r="J185" s="2">
        <v>18856</v>
      </c>
      <c r="K185" s="2">
        <v>17323</v>
      </c>
      <c r="L185" s="1">
        <f t="shared" si="2"/>
        <v>0.91869961815867629</v>
      </c>
      <c r="M185" s="1">
        <f t="shared" si="3"/>
        <v>-0.23163634135881889</v>
      </c>
    </row>
    <row r="186" spans="1:13" x14ac:dyDescent="0.25">
      <c r="A186" t="s">
        <v>13</v>
      </c>
      <c r="B186" t="s">
        <v>226</v>
      </c>
      <c r="C186" t="s">
        <v>231</v>
      </c>
      <c r="D186" s="2">
        <v>18590</v>
      </c>
      <c r="E186" s="2">
        <v>16568</v>
      </c>
      <c r="F186" s="2">
        <f t="shared" si="6"/>
        <v>35158</v>
      </c>
      <c r="G186" s="1">
        <f t="shared" si="7"/>
        <v>0.52875590192843736</v>
      </c>
      <c r="H186" s="1">
        <f t="shared" si="8"/>
        <v>0.47124409807156264</v>
      </c>
      <c r="I186" s="2">
        <v>108</v>
      </c>
      <c r="J186" s="2">
        <v>41445</v>
      </c>
      <c r="K186" s="2">
        <v>37332</v>
      </c>
      <c r="L186" s="1">
        <f t="shared" si="2"/>
        <v>0.9007600434310532</v>
      </c>
      <c r="M186" s="1">
        <f t="shared" si="3"/>
        <v>-5.751180385687471E-2</v>
      </c>
    </row>
    <row r="187" spans="1:13" x14ac:dyDescent="0.25">
      <c r="A187" t="s">
        <v>13</v>
      </c>
      <c r="B187" t="s">
        <v>226</v>
      </c>
      <c r="C187" t="s">
        <v>232</v>
      </c>
      <c r="D187" s="2">
        <v>6514</v>
      </c>
      <c r="E187" s="2">
        <v>5796</v>
      </c>
      <c r="F187" s="2">
        <f t="shared" si="6"/>
        <v>12310</v>
      </c>
      <c r="G187" s="1">
        <f t="shared" si="7"/>
        <v>0.52916328188464667</v>
      </c>
      <c r="H187" s="1">
        <f t="shared" si="8"/>
        <v>0.47083671811535338</v>
      </c>
      <c r="I187" s="2">
        <v>38</v>
      </c>
      <c r="J187" s="2">
        <v>14612</v>
      </c>
      <c r="K187" s="2">
        <v>13145</v>
      </c>
      <c r="L187" s="1">
        <f t="shared" si="2"/>
        <v>0.89960306597317274</v>
      </c>
      <c r="M187" s="1">
        <f t="shared" si="3"/>
        <v>-5.8326563769293294E-2</v>
      </c>
    </row>
    <row r="188" spans="1:13" x14ac:dyDescent="0.25">
      <c r="A188" t="s">
        <v>13</v>
      </c>
      <c r="B188" t="s">
        <v>226</v>
      </c>
      <c r="C188" t="s">
        <v>233</v>
      </c>
      <c r="D188" s="2">
        <v>7987</v>
      </c>
      <c r="E188" s="2">
        <v>6282</v>
      </c>
      <c r="F188" s="2">
        <f t="shared" si="6"/>
        <v>14269</v>
      </c>
      <c r="G188" s="1">
        <f t="shared" si="7"/>
        <v>0.55974490153479572</v>
      </c>
      <c r="H188" s="1">
        <f t="shared" si="8"/>
        <v>0.44025509846520428</v>
      </c>
      <c r="I188" s="2">
        <v>43</v>
      </c>
      <c r="J188" s="2">
        <v>16380</v>
      </c>
      <c r="K188" s="2">
        <v>15205</v>
      </c>
      <c r="L188" s="1">
        <f t="shared" si="2"/>
        <v>0.9282661782661783</v>
      </c>
      <c r="M188" s="1">
        <f t="shared" si="3"/>
        <v>-0.11948980306959145</v>
      </c>
    </row>
    <row r="189" spans="1:13" x14ac:dyDescent="0.25">
      <c r="A189" t="s">
        <v>13</v>
      </c>
      <c r="B189" t="s">
        <v>234</v>
      </c>
      <c r="C189" t="s">
        <v>235</v>
      </c>
      <c r="D189" s="2">
        <v>16291</v>
      </c>
      <c r="E189" s="2">
        <v>17089</v>
      </c>
      <c r="F189" s="2">
        <f t="shared" si="6"/>
        <v>33380</v>
      </c>
      <c r="G189" s="1">
        <f t="shared" si="7"/>
        <v>0.48804673457159975</v>
      </c>
      <c r="H189" s="1">
        <f t="shared" si="8"/>
        <v>0.51195326542840025</v>
      </c>
      <c r="I189" s="2">
        <v>106</v>
      </c>
      <c r="J189" s="2">
        <v>40096</v>
      </c>
      <c r="K189" s="2">
        <v>35496</v>
      </c>
      <c r="L189" s="1">
        <f t="shared" si="2"/>
        <v>0.88527533918595369</v>
      </c>
      <c r="M189" s="1">
        <f t="shared" si="3"/>
        <v>2.3906530856800501E-2</v>
      </c>
    </row>
    <row r="190" spans="1:13" x14ac:dyDescent="0.25">
      <c r="A190" t="s">
        <v>13</v>
      </c>
      <c r="B190" t="s">
        <v>234</v>
      </c>
      <c r="C190" t="s">
        <v>236</v>
      </c>
      <c r="D190" s="2">
        <v>3891</v>
      </c>
      <c r="E190" s="2">
        <v>3988</v>
      </c>
      <c r="F190" s="2">
        <f t="shared" si="6"/>
        <v>7879</v>
      </c>
      <c r="G190" s="1">
        <f t="shared" si="7"/>
        <v>0.49384439649701739</v>
      </c>
      <c r="H190" s="1">
        <f t="shared" si="8"/>
        <v>0.50615560350298261</v>
      </c>
      <c r="I190" s="2">
        <v>27</v>
      </c>
      <c r="J190" s="2">
        <v>10056</v>
      </c>
      <c r="K190" s="2">
        <v>8579</v>
      </c>
      <c r="L190" s="1">
        <f t="shared" si="2"/>
        <v>0.85312251392203664</v>
      </c>
      <c r="M190" s="1">
        <f t="shared" si="3"/>
        <v>1.2311207005965219E-2</v>
      </c>
    </row>
    <row r="191" spans="1:13" x14ac:dyDescent="0.25">
      <c r="A191" t="s">
        <v>13</v>
      </c>
      <c r="B191" t="s">
        <v>234</v>
      </c>
      <c r="C191" t="s">
        <v>237</v>
      </c>
      <c r="D191" s="2">
        <v>2423</v>
      </c>
      <c r="E191" s="2">
        <v>1255</v>
      </c>
      <c r="F191" s="2">
        <f t="shared" si="6"/>
        <v>3678</v>
      </c>
      <c r="G191" s="1">
        <f t="shared" si="7"/>
        <v>0.65878194671016854</v>
      </c>
      <c r="H191" s="1">
        <f t="shared" si="8"/>
        <v>0.34121805328983146</v>
      </c>
      <c r="I191" s="2">
        <v>11</v>
      </c>
      <c r="J191" s="2">
        <v>4232</v>
      </c>
      <c r="K191" s="2">
        <v>3867</v>
      </c>
      <c r="L191" s="1">
        <f t="shared" si="2"/>
        <v>0.91375236294896034</v>
      </c>
      <c r="M191" s="1">
        <f t="shared" si="3"/>
        <v>-0.31756389342033708</v>
      </c>
    </row>
    <row r="192" spans="1:13" x14ac:dyDescent="0.25">
      <c r="A192" t="s">
        <v>13</v>
      </c>
      <c r="B192" t="s">
        <v>234</v>
      </c>
      <c r="C192" t="s">
        <v>13</v>
      </c>
      <c r="D192" s="2">
        <v>13488</v>
      </c>
      <c r="E192" s="2">
        <v>12607</v>
      </c>
      <c r="F192" s="2">
        <f t="shared" si="6"/>
        <v>26095</v>
      </c>
      <c r="G192" s="1">
        <f t="shared" si="7"/>
        <v>0.51688062847288752</v>
      </c>
      <c r="H192" s="1">
        <f t="shared" si="8"/>
        <v>0.48311937152711248</v>
      </c>
      <c r="I192" s="2">
        <v>77</v>
      </c>
      <c r="J192" s="2">
        <v>29589</v>
      </c>
      <c r="K192" s="2">
        <v>27509</v>
      </c>
      <c r="L192" s="1">
        <f t="shared" si="2"/>
        <v>0.92970360606982327</v>
      </c>
      <c r="M192" s="1">
        <f t="shared" si="3"/>
        <v>-3.3761256945775031E-2</v>
      </c>
    </row>
    <row r="193" spans="1:13" x14ac:dyDescent="0.25">
      <c r="A193" t="s">
        <v>13</v>
      </c>
      <c r="B193" t="s">
        <v>234</v>
      </c>
      <c r="C193" t="s">
        <v>238</v>
      </c>
      <c r="D193" s="2">
        <v>4519</v>
      </c>
      <c r="E193" s="2">
        <v>3425</v>
      </c>
      <c r="F193" s="2">
        <f t="shared" si="6"/>
        <v>7944</v>
      </c>
      <c r="G193" s="1">
        <f t="shared" si="7"/>
        <v>0.56885699899295061</v>
      </c>
      <c r="H193" s="1">
        <f t="shared" si="8"/>
        <v>0.43114300100704933</v>
      </c>
      <c r="I193" s="2">
        <v>24</v>
      </c>
      <c r="J193" s="2">
        <v>9226</v>
      </c>
      <c r="K193" s="2">
        <v>8442</v>
      </c>
      <c r="L193" s="1">
        <f t="shared" si="2"/>
        <v>0.91502276176024278</v>
      </c>
      <c r="M193" s="1">
        <f t="shared" si="3"/>
        <v>-0.13771399798590128</v>
      </c>
    </row>
    <row r="194" spans="1:13" x14ac:dyDescent="0.25">
      <c r="A194" t="s">
        <v>13</v>
      </c>
      <c r="B194" t="s">
        <v>234</v>
      </c>
      <c r="C194" t="s">
        <v>239</v>
      </c>
      <c r="D194" s="2">
        <v>4837</v>
      </c>
      <c r="E194" s="2">
        <v>3821</v>
      </c>
      <c r="F194" s="2">
        <f t="shared" si="6"/>
        <v>8658</v>
      </c>
      <c r="G194" s="1">
        <f t="shared" si="7"/>
        <v>0.55867405867405873</v>
      </c>
      <c r="H194" s="1">
        <f t="shared" si="8"/>
        <v>0.44132594132594133</v>
      </c>
      <c r="I194" s="2">
        <v>27</v>
      </c>
      <c r="J194" s="2">
        <v>10046</v>
      </c>
      <c r="K194" s="2">
        <v>9215</v>
      </c>
      <c r="L194" s="1">
        <f t="shared" si="2"/>
        <v>0.91728050965558428</v>
      </c>
      <c r="M194" s="1">
        <f t="shared" si="3"/>
        <v>-0.1173481173481174</v>
      </c>
    </row>
    <row r="195" spans="1:13" x14ac:dyDescent="0.25">
      <c r="A195" t="s">
        <v>13</v>
      </c>
      <c r="B195" t="s">
        <v>234</v>
      </c>
      <c r="C195" t="s">
        <v>240</v>
      </c>
      <c r="D195" s="2">
        <v>6047</v>
      </c>
      <c r="E195" s="2">
        <v>5156</v>
      </c>
      <c r="F195" s="2">
        <f t="shared" si="6"/>
        <v>11203</v>
      </c>
      <c r="G195" s="1">
        <f t="shared" si="7"/>
        <v>0.53976613407123097</v>
      </c>
      <c r="H195" s="1">
        <f t="shared" si="8"/>
        <v>0.46023386592876908</v>
      </c>
      <c r="I195" s="2">
        <v>33</v>
      </c>
      <c r="J195" s="2">
        <v>12877</v>
      </c>
      <c r="K195" s="2">
        <v>11972</v>
      </c>
      <c r="L195" s="1">
        <f t="shared" si="2"/>
        <v>0.92971965519919231</v>
      </c>
      <c r="M195" s="1">
        <f t="shared" si="3"/>
        <v>-7.9532268142461893E-2</v>
      </c>
    </row>
    <row r="196" spans="1:13" x14ac:dyDescent="0.25">
      <c r="A196" t="s">
        <v>13</v>
      </c>
      <c r="B196" t="s">
        <v>234</v>
      </c>
      <c r="C196" t="s">
        <v>241</v>
      </c>
      <c r="D196" s="2">
        <v>17022</v>
      </c>
      <c r="E196" s="2">
        <v>16503</v>
      </c>
      <c r="F196" s="2">
        <f t="shared" si="6"/>
        <v>33525</v>
      </c>
      <c r="G196" s="1">
        <f t="shared" si="7"/>
        <v>0.50774049217002237</v>
      </c>
      <c r="H196" s="1">
        <f t="shared" si="8"/>
        <v>0.49225950782997763</v>
      </c>
      <c r="I196" s="2">
        <v>103</v>
      </c>
      <c r="J196" s="2">
        <v>39301</v>
      </c>
      <c r="K196" s="2">
        <v>35724</v>
      </c>
      <c r="L196" s="1">
        <f t="shared" si="2"/>
        <v>0.90898450421108878</v>
      </c>
      <c r="M196" s="1">
        <f t="shared" si="3"/>
        <v>-1.5480984340044746E-2</v>
      </c>
    </row>
    <row r="197" spans="1:13" x14ac:dyDescent="0.25">
      <c r="A197" t="s">
        <v>13</v>
      </c>
      <c r="B197" t="s">
        <v>234</v>
      </c>
      <c r="C197" t="s">
        <v>242</v>
      </c>
      <c r="D197" s="2">
        <v>4145</v>
      </c>
      <c r="E197" s="2">
        <v>3988</v>
      </c>
      <c r="F197" s="2">
        <f t="shared" si="6"/>
        <v>8133</v>
      </c>
      <c r="G197" s="1">
        <f t="shared" si="7"/>
        <v>0.50965203491946387</v>
      </c>
      <c r="H197" s="1">
        <f t="shared" si="8"/>
        <v>0.49034796508053607</v>
      </c>
      <c r="I197" s="2">
        <v>25</v>
      </c>
      <c r="J197" s="2">
        <v>9423</v>
      </c>
      <c r="K197" s="2">
        <v>8684</v>
      </c>
      <c r="L197" s="1">
        <f t="shared" si="2"/>
        <v>0.92157486999893878</v>
      </c>
      <c r="M197" s="1">
        <f t="shared" si="3"/>
        <v>-1.9304069838927795E-2</v>
      </c>
    </row>
    <row r="198" spans="1:13" x14ac:dyDescent="0.25">
      <c r="A198" t="s">
        <v>13</v>
      </c>
      <c r="B198" t="s">
        <v>234</v>
      </c>
      <c r="C198" t="s">
        <v>234</v>
      </c>
      <c r="D198" s="2">
        <v>72116</v>
      </c>
      <c r="E198" s="2">
        <v>86737</v>
      </c>
      <c r="F198" s="2">
        <f t="shared" si="6"/>
        <v>158853</v>
      </c>
      <c r="G198" s="1">
        <f t="shared" si="7"/>
        <v>0.45397946529181066</v>
      </c>
      <c r="H198" s="1">
        <f t="shared" si="8"/>
        <v>0.54602053470818934</v>
      </c>
      <c r="I198" s="2">
        <v>480</v>
      </c>
      <c r="J198" s="2">
        <v>187163</v>
      </c>
      <c r="K198" s="2">
        <v>166490</v>
      </c>
      <c r="L198" s="1">
        <f t="shared" si="2"/>
        <v>0.88954547640292148</v>
      </c>
      <c r="M198" s="1">
        <f t="shared" si="3"/>
        <v>9.2041069416378685E-2</v>
      </c>
    </row>
    <row r="199" spans="1:13" x14ac:dyDescent="0.25">
      <c r="A199" t="s">
        <v>14</v>
      </c>
      <c r="B199" t="s">
        <v>243</v>
      </c>
      <c r="C199" t="s">
        <v>244</v>
      </c>
      <c r="D199" s="2">
        <v>10143</v>
      </c>
      <c r="E199" s="2">
        <v>7340</v>
      </c>
      <c r="F199" s="2">
        <f t="shared" si="6"/>
        <v>17483</v>
      </c>
      <c r="G199" s="1">
        <f t="shared" si="7"/>
        <v>0.58016358748498542</v>
      </c>
      <c r="H199" s="1">
        <f t="shared" si="8"/>
        <v>0.41983641251501458</v>
      </c>
      <c r="I199" s="2">
        <v>54</v>
      </c>
      <c r="J199" s="2">
        <v>21050</v>
      </c>
      <c r="K199" s="2">
        <v>18660</v>
      </c>
      <c r="L199" s="1">
        <f t="shared" si="2"/>
        <v>0.88646080760095014</v>
      </c>
      <c r="M199" s="1">
        <f t="shared" si="3"/>
        <v>-0.16032717496997084</v>
      </c>
    </row>
    <row r="200" spans="1:13" x14ac:dyDescent="0.25">
      <c r="A200" t="s">
        <v>14</v>
      </c>
      <c r="B200" t="s">
        <v>243</v>
      </c>
      <c r="C200" t="s">
        <v>245</v>
      </c>
      <c r="D200" s="2">
        <v>67668</v>
      </c>
      <c r="E200" s="2">
        <v>64952</v>
      </c>
      <c r="F200" s="2">
        <f t="shared" si="6"/>
        <v>132620</v>
      </c>
      <c r="G200" s="1">
        <f t="shared" si="7"/>
        <v>0.51023978283818427</v>
      </c>
      <c r="H200" s="1">
        <f t="shared" si="8"/>
        <v>0.48976021716181573</v>
      </c>
      <c r="I200" s="2">
        <v>400</v>
      </c>
      <c r="J200" s="2">
        <v>158289</v>
      </c>
      <c r="K200" s="2">
        <v>139165</v>
      </c>
      <c r="L200" s="1">
        <f t="shared" si="2"/>
        <v>0.87918301334900084</v>
      </c>
      <c r="M200" s="1">
        <f t="shared" si="3"/>
        <v>-2.047956567636855E-2</v>
      </c>
    </row>
    <row r="201" spans="1:13" x14ac:dyDescent="0.25">
      <c r="A201" t="s">
        <v>14</v>
      </c>
      <c r="B201" t="s">
        <v>243</v>
      </c>
      <c r="C201" t="s">
        <v>246</v>
      </c>
      <c r="D201" s="2">
        <v>11033</v>
      </c>
      <c r="E201" s="2">
        <v>10149</v>
      </c>
      <c r="F201" s="2">
        <f t="shared" si="6"/>
        <v>21182</v>
      </c>
      <c r="G201" s="1">
        <f t="shared" si="7"/>
        <v>0.5208667736757624</v>
      </c>
      <c r="H201" s="1">
        <f t="shared" si="8"/>
        <v>0.47913322632423755</v>
      </c>
      <c r="I201" s="2">
        <v>61</v>
      </c>
      <c r="J201" s="2">
        <v>24162</v>
      </c>
      <c r="K201" s="2">
        <v>22332</v>
      </c>
      <c r="L201" s="1">
        <f t="shared" si="2"/>
        <v>0.92426123665259496</v>
      </c>
      <c r="M201" s="1">
        <f t="shared" si="3"/>
        <v>-4.1733547351524847E-2</v>
      </c>
    </row>
    <row r="202" spans="1:13" x14ac:dyDescent="0.25">
      <c r="A202" t="s">
        <v>14</v>
      </c>
      <c r="B202" t="s">
        <v>243</v>
      </c>
      <c r="C202" t="s">
        <v>247</v>
      </c>
      <c r="D202" s="2">
        <v>6887</v>
      </c>
      <c r="E202" s="2">
        <v>3573</v>
      </c>
      <c r="F202" s="2">
        <f t="shared" si="6"/>
        <v>10460</v>
      </c>
      <c r="G202" s="1">
        <f t="shared" si="7"/>
        <v>0.65841300191204588</v>
      </c>
      <c r="H202" s="1">
        <f t="shared" si="8"/>
        <v>0.34158699808795412</v>
      </c>
      <c r="I202" s="2">
        <v>32</v>
      </c>
      <c r="J202" s="2">
        <v>12424</v>
      </c>
      <c r="K202" s="2">
        <v>10979</v>
      </c>
      <c r="L202" s="1">
        <f t="shared" si="2"/>
        <v>0.8836928525434643</v>
      </c>
      <c r="M202" s="1">
        <f t="shared" si="3"/>
        <v>-0.31682600382409176</v>
      </c>
    </row>
    <row r="203" spans="1:13" x14ac:dyDescent="0.25">
      <c r="A203" t="s">
        <v>14</v>
      </c>
      <c r="B203" t="s">
        <v>243</v>
      </c>
      <c r="C203" t="s">
        <v>248</v>
      </c>
      <c r="D203" s="2">
        <v>4202</v>
      </c>
      <c r="E203" s="2">
        <v>2730</v>
      </c>
      <c r="F203" s="2">
        <f t="shared" si="6"/>
        <v>6932</v>
      </c>
      <c r="G203" s="1">
        <f t="shared" si="7"/>
        <v>0.6061742642815926</v>
      </c>
      <c r="H203" s="1">
        <f t="shared" si="8"/>
        <v>0.3938257357184074</v>
      </c>
      <c r="I203" s="2">
        <v>22</v>
      </c>
      <c r="J203" s="2">
        <v>8202</v>
      </c>
      <c r="K203" s="2">
        <v>7336</v>
      </c>
      <c r="L203" s="1">
        <f t="shared" si="2"/>
        <v>0.89441599609851252</v>
      </c>
      <c r="M203" s="1">
        <f t="shared" si="3"/>
        <v>-0.2123485285631852</v>
      </c>
    </row>
    <row r="204" spans="1:13" x14ac:dyDescent="0.25">
      <c r="A204" t="s">
        <v>14</v>
      </c>
      <c r="B204" t="s">
        <v>243</v>
      </c>
      <c r="C204" t="s">
        <v>249</v>
      </c>
      <c r="D204" s="2">
        <v>7096</v>
      </c>
      <c r="E204" s="2">
        <v>3217</v>
      </c>
      <c r="F204" s="2">
        <f t="shared" si="6"/>
        <v>10313</v>
      </c>
      <c r="G204" s="1">
        <f t="shared" si="7"/>
        <v>0.68806360903713759</v>
      </c>
      <c r="H204" s="1">
        <f t="shared" si="8"/>
        <v>0.31193639096286241</v>
      </c>
      <c r="I204" s="2">
        <v>32</v>
      </c>
      <c r="J204" s="2">
        <v>12136</v>
      </c>
      <c r="K204" s="2">
        <v>10881</v>
      </c>
      <c r="L204" s="1">
        <f t="shared" si="2"/>
        <v>0.89658866183256425</v>
      </c>
      <c r="M204" s="1">
        <f t="shared" si="3"/>
        <v>-0.37612721807427518</v>
      </c>
    </row>
    <row r="205" spans="1:13" x14ac:dyDescent="0.25">
      <c r="A205" t="s">
        <v>14</v>
      </c>
      <c r="B205" t="s">
        <v>243</v>
      </c>
      <c r="C205" t="s">
        <v>250</v>
      </c>
      <c r="D205" s="2">
        <v>8071</v>
      </c>
      <c r="E205" s="2">
        <v>6179</v>
      </c>
      <c r="F205" s="2">
        <f t="shared" si="6"/>
        <v>14250</v>
      </c>
      <c r="G205" s="1">
        <f t="shared" si="7"/>
        <v>0.56638596491228066</v>
      </c>
      <c r="H205" s="1">
        <f t="shared" si="8"/>
        <v>0.43361403508771929</v>
      </c>
      <c r="I205" s="2">
        <v>43</v>
      </c>
      <c r="J205" s="2">
        <v>17055</v>
      </c>
      <c r="K205" s="2">
        <v>15152</v>
      </c>
      <c r="L205" s="1">
        <f t="shared" si="2"/>
        <v>0.88841981823512162</v>
      </c>
      <c r="M205" s="1">
        <f t="shared" si="3"/>
        <v>-0.13277192982456137</v>
      </c>
    </row>
    <row r="206" spans="1:13" x14ac:dyDescent="0.25">
      <c r="A206" t="s">
        <v>14</v>
      </c>
      <c r="B206" t="s">
        <v>243</v>
      </c>
      <c r="C206" t="s">
        <v>251</v>
      </c>
      <c r="D206" s="2">
        <v>8200</v>
      </c>
      <c r="E206" s="2">
        <v>4872</v>
      </c>
      <c r="F206" s="2">
        <f t="shared" si="6"/>
        <v>13072</v>
      </c>
      <c r="G206" s="1">
        <f t="shared" si="7"/>
        <v>0.62729498164014685</v>
      </c>
      <c r="H206" s="1">
        <f t="shared" si="8"/>
        <v>0.37270501835985315</v>
      </c>
      <c r="I206" s="2">
        <v>40</v>
      </c>
      <c r="J206" s="2">
        <v>15254</v>
      </c>
      <c r="K206" s="2">
        <v>13807</v>
      </c>
      <c r="L206" s="1">
        <f t="shared" si="2"/>
        <v>0.90513963550544119</v>
      </c>
      <c r="M206" s="1">
        <f t="shared" si="3"/>
        <v>-0.25458996328029371</v>
      </c>
    </row>
    <row r="207" spans="1:13" x14ac:dyDescent="0.25">
      <c r="A207" t="s">
        <v>14</v>
      </c>
      <c r="B207" t="s">
        <v>243</v>
      </c>
      <c r="C207" t="s">
        <v>252</v>
      </c>
      <c r="D207" s="2">
        <v>7001</v>
      </c>
      <c r="E207" s="2">
        <v>7168</v>
      </c>
      <c r="F207" s="2">
        <f t="shared" si="6"/>
        <v>14169</v>
      </c>
      <c r="G207" s="1">
        <f t="shared" si="7"/>
        <v>0.49410685298891949</v>
      </c>
      <c r="H207" s="1">
        <f t="shared" si="8"/>
        <v>0.50589314701108057</v>
      </c>
      <c r="I207" s="2">
        <v>44</v>
      </c>
      <c r="J207" s="2">
        <v>17008</v>
      </c>
      <c r="K207" s="2">
        <v>15158</v>
      </c>
      <c r="L207" s="1">
        <f t="shared" si="2"/>
        <v>0.8912276575729069</v>
      </c>
      <c r="M207" s="1">
        <f t="shared" si="3"/>
        <v>1.1786294022161081E-2</v>
      </c>
    </row>
    <row r="208" spans="1:13" x14ac:dyDescent="0.25">
      <c r="A208" t="s">
        <v>14</v>
      </c>
      <c r="B208" t="s">
        <v>253</v>
      </c>
      <c r="C208" t="s">
        <v>254</v>
      </c>
      <c r="D208" s="2">
        <v>2718</v>
      </c>
      <c r="E208" s="2">
        <v>2027</v>
      </c>
      <c r="F208" s="2">
        <f t="shared" si="6"/>
        <v>4745</v>
      </c>
      <c r="G208" s="1">
        <f t="shared" si="7"/>
        <v>0.57281348788198105</v>
      </c>
      <c r="H208" s="1">
        <f t="shared" si="8"/>
        <v>0.42718651211801895</v>
      </c>
      <c r="I208" s="2">
        <v>15</v>
      </c>
      <c r="J208" s="2">
        <v>5683</v>
      </c>
      <c r="K208" s="2">
        <v>5004</v>
      </c>
      <c r="L208" s="1">
        <f t="shared" si="2"/>
        <v>0.8805208516628541</v>
      </c>
      <c r="M208" s="1">
        <f t="shared" si="3"/>
        <v>-0.14562697576396211</v>
      </c>
    </row>
    <row r="209" spans="1:13" x14ac:dyDescent="0.25">
      <c r="A209" t="s">
        <v>14</v>
      </c>
      <c r="B209" t="s">
        <v>253</v>
      </c>
      <c r="C209" t="s">
        <v>255</v>
      </c>
      <c r="D209" s="2">
        <v>7112</v>
      </c>
      <c r="E209" s="2">
        <v>5711</v>
      </c>
      <c r="F209" s="2">
        <f t="shared" si="6"/>
        <v>12823</v>
      </c>
      <c r="G209" s="1">
        <f t="shared" si="7"/>
        <v>0.55462840208999453</v>
      </c>
      <c r="H209" s="1">
        <f t="shared" si="8"/>
        <v>0.44537159791000547</v>
      </c>
      <c r="I209" s="2">
        <v>40</v>
      </c>
      <c r="J209" s="2">
        <v>15031</v>
      </c>
      <c r="K209" s="2">
        <v>13499</v>
      </c>
      <c r="L209" s="1">
        <f t="shared" si="2"/>
        <v>0.89807730689907528</v>
      </c>
      <c r="M209" s="1">
        <f t="shared" si="3"/>
        <v>-0.10925680417998906</v>
      </c>
    </row>
    <row r="210" spans="1:13" x14ac:dyDescent="0.25">
      <c r="A210" t="s">
        <v>14</v>
      </c>
      <c r="B210" t="s">
        <v>253</v>
      </c>
      <c r="C210" t="s">
        <v>256</v>
      </c>
      <c r="D210" s="2">
        <v>2750</v>
      </c>
      <c r="E210" s="2">
        <v>1863</v>
      </c>
      <c r="F210" s="2">
        <f t="shared" si="6"/>
        <v>4613</v>
      </c>
      <c r="G210" s="1">
        <f t="shared" si="7"/>
        <v>0.59614133969217431</v>
      </c>
      <c r="H210" s="1">
        <f t="shared" si="8"/>
        <v>0.40385866030782569</v>
      </c>
      <c r="I210" s="2">
        <v>15</v>
      </c>
      <c r="J210" s="2">
        <v>5725</v>
      </c>
      <c r="K210" s="2">
        <v>4991</v>
      </c>
      <c r="L210" s="1">
        <f t="shared" si="2"/>
        <v>0.87179039301310046</v>
      </c>
      <c r="M210" s="1">
        <f t="shared" si="3"/>
        <v>-0.19228267938434862</v>
      </c>
    </row>
    <row r="211" spans="1:13" x14ac:dyDescent="0.25">
      <c r="A211" t="s">
        <v>14</v>
      </c>
      <c r="B211" t="s">
        <v>253</v>
      </c>
      <c r="C211" t="s">
        <v>257</v>
      </c>
      <c r="D211" s="2">
        <v>2662</v>
      </c>
      <c r="E211" s="2">
        <v>1915</v>
      </c>
      <c r="F211" s="2">
        <f t="shared" si="6"/>
        <v>4577</v>
      </c>
      <c r="G211" s="1">
        <f t="shared" si="7"/>
        <v>0.58160367052654582</v>
      </c>
      <c r="H211" s="1">
        <f t="shared" si="8"/>
        <v>0.41839632947345423</v>
      </c>
      <c r="I211" s="2">
        <v>14</v>
      </c>
      <c r="J211" s="2">
        <v>5572</v>
      </c>
      <c r="K211" s="2">
        <v>4862</v>
      </c>
      <c r="L211" s="1">
        <f t="shared" si="2"/>
        <v>0.87257717157214643</v>
      </c>
      <c r="M211" s="1">
        <f t="shared" si="3"/>
        <v>-0.16320734105309159</v>
      </c>
    </row>
    <row r="212" spans="1:13" x14ac:dyDescent="0.25">
      <c r="A212" t="s">
        <v>14</v>
      </c>
      <c r="B212" t="s">
        <v>253</v>
      </c>
      <c r="C212" t="s">
        <v>258</v>
      </c>
      <c r="D212" s="2">
        <v>4734</v>
      </c>
      <c r="E212" s="2">
        <v>4168</v>
      </c>
      <c r="F212" s="2">
        <f t="shared" si="6"/>
        <v>8902</v>
      </c>
      <c r="G212" s="1">
        <f t="shared" si="7"/>
        <v>0.5317906088519434</v>
      </c>
      <c r="H212" s="1">
        <f t="shared" si="8"/>
        <v>0.4682093911480566</v>
      </c>
      <c r="I212" s="2">
        <v>28</v>
      </c>
      <c r="J212" s="2">
        <v>10658</v>
      </c>
      <c r="K212" s="2">
        <v>9477</v>
      </c>
      <c r="L212" s="1">
        <f t="shared" si="2"/>
        <v>0.88919121786451494</v>
      </c>
      <c r="M212" s="1">
        <f t="shared" si="3"/>
        <v>-6.3581217703886805E-2</v>
      </c>
    </row>
    <row r="213" spans="1:13" x14ac:dyDescent="0.25">
      <c r="A213" t="s">
        <v>14</v>
      </c>
      <c r="B213" t="s">
        <v>253</v>
      </c>
      <c r="C213" t="s">
        <v>259</v>
      </c>
      <c r="D213" s="2">
        <v>2840</v>
      </c>
      <c r="E213" s="2">
        <v>2176</v>
      </c>
      <c r="F213" s="2">
        <f t="shared" si="6"/>
        <v>5016</v>
      </c>
      <c r="G213" s="1">
        <f t="shared" si="7"/>
        <v>0.56618819776714513</v>
      </c>
      <c r="H213" s="1">
        <f t="shared" si="8"/>
        <v>0.43381180223285487</v>
      </c>
      <c r="I213" s="2">
        <v>15</v>
      </c>
      <c r="J213" s="2">
        <v>5936</v>
      </c>
      <c r="K213" s="2">
        <v>5290</v>
      </c>
      <c r="L213" s="1">
        <f t="shared" si="2"/>
        <v>0.89117250673854442</v>
      </c>
      <c r="M213" s="1">
        <f t="shared" si="3"/>
        <v>-0.13237639553429026</v>
      </c>
    </row>
    <row r="214" spans="1:13" x14ac:dyDescent="0.25">
      <c r="A214" t="s">
        <v>14</v>
      </c>
      <c r="B214" t="s">
        <v>253</v>
      </c>
      <c r="C214" t="s">
        <v>260</v>
      </c>
      <c r="D214" s="2">
        <v>2886</v>
      </c>
      <c r="E214" s="2">
        <v>2058</v>
      </c>
      <c r="F214" s="2">
        <f t="shared" si="6"/>
        <v>4944</v>
      </c>
      <c r="G214" s="1">
        <f t="shared" si="7"/>
        <v>0.58373786407766992</v>
      </c>
      <c r="H214" s="1">
        <f t="shared" si="8"/>
        <v>0.41626213592233008</v>
      </c>
      <c r="I214" s="2">
        <v>15</v>
      </c>
      <c r="J214" s="2">
        <v>5882</v>
      </c>
      <c r="K214" s="2">
        <v>5246</v>
      </c>
      <c r="L214" s="1">
        <f t="shared" si="2"/>
        <v>0.89187351241074464</v>
      </c>
      <c r="M214" s="1">
        <f t="shared" si="3"/>
        <v>-0.16747572815533984</v>
      </c>
    </row>
    <row r="215" spans="1:13" x14ac:dyDescent="0.25">
      <c r="A215" t="s">
        <v>14</v>
      </c>
      <c r="B215" t="s">
        <v>261</v>
      </c>
      <c r="C215" t="s">
        <v>262</v>
      </c>
      <c r="D215" s="2">
        <v>14299</v>
      </c>
      <c r="E215" s="2">
        <v>6370</v>
      </c>
      <c r="F215" s="2">
        <f t="shared" si="6"/>
        <v>20669</v>
      </c>
      <c r="G215" s="1">
        <f t="shared" si="7"/>
        <v>0.69180898930765877</v>
      </c>
      <c r="H215" s="1">
        <f t="shared" si="8"/>
        <v>0.30819101069234117</v>
      </c>
      <c r="I215" s="2">
        <v>62</v>
      </c>
      <c r="J215" s="2">
        <v>23593</v>
      </c>
      <c r="K215" s="2">
        <v>21649</v>
      </c>
      <c r="L215" s="1">
        <f t="shared" si="2"/>
        <v>0.91760267876064938</v>
      </c>
      <c r="M215" s="1">
        <f t="shared" si="3"/>
        <v>-0.3836179786153176</v>
      </c>
    </row>
    <row r="216" spans="1:13" x14ac:dyDescent="0.25">
      <c r="A216" t="s">
        <v>14</v>
      </c>
      <c r="B216" t="s">
        <v>261</v>
      </c>
      <c r="C216" t="s">
        <v>263</v>
      </c>
      <c r="D216" s="2">
        <v>5602</v>
      </c>
      <c r="E216" s="2">
        <v>3458</v>
      </c>
      <c r="F216" s="2">
        <f t="shared" si="6"/>
        <v>9060</v>
      </c>
      <c r="G216" s="1">
        <f t="shared" si="7"/>
        <v>0.6183222958057395</v>
      </c>
      <c r="H216" s="1">
        <f t="shared" si="8"/>
        <v>0.3816777041942605</v>
      </c>
      <c r="I216" s="2">
        <v>29</v>
      </c>
      <c r="J216" s="2">
        <v>11271</v>
      </c>
      <c r="K216" s="2">
        <v>9633</v>
      </c>
      <c r="L216" s="1">
        <f t="shared" si="2"/>
        <v>0.8546712802768166</v>
      </c>
      <c r="M216" s="1">
        <f t="shared" si="3"/>
        <v>-0.23664459161147899</v>
      </c>
    </row>
    <row r="217" spans="1:13" x14ac:dyDescent="0.25">
      <c r="A217" t="s">
        <v>14</v>
      </c>
      <c r="B217" t="s">
        <v>261</v>
      </c>
      <c r="C217" t="s">
        <v>264</v>
      </c>
      <c r="D217" s="2">
        <v>23924</v>
      </c>
      <c r="E217" s="2">
        <v>16397</v>
      </c>
      <c r="F217" s="2">
        <f t="shared" si="6"/>
        <v>40321</v>
      </c>
      <c r="G217" s="1">
        <f t="shared" si="7"/>
        <v>0.59333845886758763</v>
      </c>
      <c r="H217" s="1">
        <f t="shared" si="8"/>
        <v>0.40666154113241237</v>
      </c>
      <c r="I217" s="2">
        <v>123</v>
      </c>
      <c r="J217" s="2">
        <v>48306</v>
      </c>
      <c r="K217" s="2">
        <v>42697</v>
      </c>
      <c r="L217" s="1">
        <f t="shared" si="2"/>
        <v>0.88388605970272849</v>
      </c>
      <c r="M217" s="1">
        <f t="shared" si="3"/>
        <v>-0.18667691773517525</v>
      </c>
    </row>
    <row r="218" spans="1:13" x14ac:dyDescent="0.25">
      <c r="A218" t="s">
        <v>14</v>
      </c>
      <c r="B218" t="s">
        <v>261</v>
      </c>
      <c r="C218" t="s">
        <v>265</v>
      </c>
      <c r="D218" s="2">
        <v>2313</v>
      </c>
      <c r="E218" s="2">
        <v>1939</v>
      </c>
      <c r="F218" s="2">
        <f t="shared" si="6"/>
        <v>4252</v>
      </c>
      <c r="G218" s="1">
        <f t="shared" si="7"/>
        <v>0.54397930385700843</v>
      </c>
      <c r="H218" s="1">
        <f t="shared" si="8"/>
        <v>0.45602069614299151</v>
      </c>
      <c r="I218" s="2">
        <v>14</v>
      </c>
      <c r="J218" s="2">
        <v>5293</v>
      </c>
      <c r="K218" s="2">
        <v>4543</v>
      </c>
      <c r="L218" s="1">
        <f t="shared" si="2"/>
        <v>0.85830341961080669</v>
      </c>
      <c r="M218" s="1">
        <f t="shared" si="3"/>
        <v>-8.7958607714016923E-2</v>
      </c>
    </row>
    <row r="219" spans="1:13" x14ac:dyDescent="0.25">
      <c r="A219" t="s">
        <v>14</v>
      </c>
      <c r="B219" t="s">
        <v>261</v>
      </c>
      <c r="C219" t="s">
        <v>266</v>
      </c>
      <c r="D219" s="2">
        <v>6126</v>
      </c>
      <c r="E219" s="2">
        <v>4619</v>
      </c>
      <c r="F219" s="2">
        <f t="shared" si="6"/>
        <v>10745</v>
      </c>
      <c r="G219" s="1">
        <f t="shared" si="7"/>
        <v>0.57012563983248021</v>
      </c>
      <c r="H219" s="1">
        <f t="shared" si="8"/>
        <v>0.42987436016751979</v>
      </c>
      <c r="I219" s="2">
        <v>32</v>
      </c>
      <c r="J219" s="2">
        <v>12594</v>
      </c>
      <c r="K219" s="2">
        <v>11490</v>
      </c>
      <c r="L219" s="1">
        <f t="shared" si="2"/>
        <v>0.912339209147213</v>
      </c>
      <c r="M219" s="1">
        <f t="shared" si="3"/>
        <v>-0.14025127966496043</v>
      </c>
    </row>
    <row r="220" spans="1:13" x14ac:dyDescent="0.25">
      <c r="A220" t="s">
        <v>15</v>
      </c>
      <c r="B220" t="s">
        <v>267</v>
      </c>
      <c r="C220" t="s">
        <v>267</v>
      </c>
      <c r="D220" s="2">
        <v>13269</v>
      </c>
      <c r="E220" s="2">
        <v>13637</v>
      </c>
      <c r="F220" s="2">
        <f t="shared" si="6"/>
        <v>26906</v>
      </c>
      <c r="G220" s="1">
        <f t="shared" si="7"/>
        <v>0.49316137664461457</v>
      </c>
      <c r="H220" s="1">
        <f t="shared" si="8"/>
        <v>0.50683862335538543</v>
      </c>
      <c r="I220" s="2">
        <v>82</v>
      </c>
      <c r="J220" s="2">
        <v>31590</v>
      </c>
      <c r="K220" s="2">
        <v>28577</v>
      </c>
      <c r="L220" s="1">
        <f t="shared" si="2"/>
        <v>0.90462171573282679</v>
      </c>
      <c r="M220" s="1">
        <f t="shared" si="3"/>
        <v>1.3677246710770863E-2</v>
      </c>
    </row>
    <row r="221" spans="1:13" x14ac:dyDescent="0.25">
      <c r="A221" t="s">
        <v>15</v>
      </c>
      <c r="B221" t="s">
        <v>267</v>
      </c>
      <c r="C221" t="s">
        <v>268</v>
      </c>
      <c r="D221" s="2">
        <v>14091</v>
      </c>
      <c r="E221" s="2">
        <v>10387</v>
      </c>
      <c r="F221" s="2">
        <f t="shared" si="6"/>
        <v>24478</v>
      </c>
      <c r="G221" s="1">
        <f t="shared" si="7"/>
        <v>0.57565977612550046</v>
      </c>
      <c r="H221" s="1">
        <f t="shared" si="8"/>
        <v>0.42434022387449954</v>
      </c>
      <c r="I221" s="2">
        <v>75</v>
      </c>
      <c r="J221" s="2">
        <v>29941</v>
      </c>
      <c r="K221" s="2">
        <v>26021</v>
      </c>
      <c r="L221" s="1">
        <f t="shared" si="2"/>
        <v>0.86907584917003444</v>
      </c>
      <c r="M221" s="1">
        <f t="shared" si="3"/>
        <v>-0.15131955225100091</v>
      </c>
    </row>
    <row r="222" spans="1:13" x14ac:dyDescent="0.25">
      <c r="A222" t="s">
        <v>15</v>
      </c>
      <c r="B222" t="s">
        <v>267</v>
      </c>
      <c r="C222" t="s">
        <v>269</v>
      </c>
      <c r="D222" s="2">
        <v>2979</v>
      </c>
      <c r="E222" s="2">
        <v>1725</v>
      </c>
      <c r="F222" s="2">
        <f t="shared" si="6"/>
        <v>4704</v>
      </c>
      <c r="G222" s="1">
        <f t="shared" si="7"/>
        <v>0.63329081632653061</v>
      </c>
      <c r="H222" s="1">
        <f t="shared" si="8"/>
        <v>0.36670918367346939</v>
      </c>
      <c r="I222" s="2">
        <v>16</v>
      </c>
      <c r="J222" s="2">
        <v>5981</v>
      </c>
      <c r="K222" s="2">
        <v>4959</v>
      </c>
      <c r="L222" s="1">
        <f t="shared" si="2"/>
        <v>0.82912556428690853</v>
      </c>
      <c r="M222" s="1">
        <f t="shared" si="3"/>
        <v>-0.26658163265306123</v>
      </c>
    </row>
    <row r="223" spans="1:13" x14ac:dyDescent="0.25">
      <c r="A223" t="s">
        <v>15</v>
      </c>
      <c r="B223" t="s">
        <v>267</v>
      </c>
      <c r="C223" t="s">
        <v>270</v>
      </c>
      <c r="D223" s="2">
        <v>11224</v>
      </c>
      <c r="E223" s="2">
        <v>12781</v>
      </c>
      <c r="F223" s="2">
        <f t="shared" si="6"/>
        <v>24005</v>
      </c>
      <c r="G223" s="1">
        <f t="shared" si="7"/>
        <v>0.46756925640491565</v>
      </c>
      <c r="H223" s="1">
        <f t="shared" si="8"/>
        <v>0.53243074359508435</v>
      </c>
      <c r="I223" s="2">
        <v>76</v>
      </c>
      <c r="J223" s="2">
        <v>29436</v>
      </c>
      <c r="K223" s="2">
        <v>25665</v>
      </c>
      <c r="L223" s="1">
        <f t="shared" si="2"/>
        <v>0.87189156135344481</v>
      </c>
      <c r="M223" s="1">
        <f t="shared" si="3"/>
        <v>6.486148719016871E-2</v>
      </c>
    </row>
    <row r="224" spans="1:13" x14ac:dyDescent="0.25">
      <c r="A224" t="s">
        <v>15</v>
      </c>
      <c r="B224" t="s">
        <v>267</v>
      </c>
      <c r="C224" t="s">
        <v>271</v>
      </c>
      <c r="D224" s="2">
        <v>9189</v>
      </c>
      <c r="E224" s="2">
        <v>8667</v>
      </c>
      <c r="F224" s="2">
        <f t="shared" si="6"/>
        <v>17856</v>
      </c>
      <c r="G224" s="1">
        <f t="shared" si="7"/>
        <v>0.514616935483871</v>
      </c>
      <c r="H224" s="1">
        <f t="shared" si="8"/>
        <v>0.48538306451612906</v>
      </c>
      <c r="I224" s="2">
        <v>59</v>
      </c>
      <c r="J224" s="2">
        <v>21987</v>
      </c>
      <c r="K224" s="2">
        <v>19032</v>
      </c>
      <c r="L224" s="1">
        <f t="shared" si="2"/>
        <v>0.86560240141902034</v>
      </c>
      <c r="M224" s="1">
        <f t="shared" si="3"/>
        <v>-2.9233870967741937E-2</v>
      </c>
    </row>
    <row r="225" spans="1:13" x14ac:dyDescent="0.25">
      <c r="A225" t="s">
        <v>15</v>
      </c>
      <c r="B225" t="s">
        <v>267</v>
      </c>
      <c r="C225" t="s">
        <v>272</v>
      </c>
      <c r="D225" s="2">
        <v>8395</v>
      </c>
      <c r="E225" s="2">
        <v>7150</v>
      </c>
      <c r="F225" s="2">
        <f t="shared" si="6"/>
        <v>15545</v>
      </c>
      <c r="G225" s="1">
        <f t="shared" si="7"/>
        <v>0.54004503055644903</v>
      </c>
      <c r="H225" s="1">
        <f t="shared" si="8"/>
        <v>0.45995496944355097</v>
      </c>
      <c r="I225" s="2">
        <v>49</v>
      </c>
      <c r="J225" s="2">
        <v>18599</v>
      </c>
      <c r="K225" s="2">
        <v>16535</v>
      </c>
      <c r="L225" s="1">
        <f t="shared" si="2"/>
        <v>0.8890262917361148</v>
      </c>
      <c r="M225" s="1">
        <f t="shared" si="3"/>
        <v>-8.009006111289807E-2</v>
      </c>
    </row>
    <row r="226" spans="1:13" x14ac:dyDescent="0.25">
      <c r="A226" t="s">
        <v>15</v>
      </c>
      <c r="B226" t="s">
        <v>267</v>
      </c>
      <c r="C226" t="s">
        <v>273</v>
      </c>
      <c r="D226" s="2">
        <v>3994</v>
      </c>
      <c r="E226" s="2">
        <v>2977</v>
      </c>
      <c r="F226" s="2">
        <f t="shared" si="6"/>
        <v>6971</v>
      </c>
      <c r="G226" s="1">
        <f t="shared" si="7"/>
        <v>0.57294505809783391</v>
      </c>
      <c r="H226" s="1">
        <f t="shared" si="8"/>
        <v>0.42705494190216614</v>
      </c>
      <c r="I226" s="2">
        <v>23</v>
      </c>
      <c r="J226" s="2">
        <v>9045</v>
      </c>
      <c r="K226" s="2">
        <v>7659</v>
      </c>
      <c r="L226" s="1">
        <f t="shared" si="2"/>
        <v>0.84676616915422886</v>
      </c>
      <c r="M226" s="1">
        <f t="shared" si="3"/>
        <v>-0.14589011619566777</v>
      </c>
    </row>
    <row r="227" spans="1:13" x14ac:dyDescent="0.25">
      <c r="A227" t="s">
        <v>15</v>
      </c>
      <c r="B227" t="s">
        <v>15</v>
      </c>
      <c r="C227" t="s">
        <v>274</v>
      </c>
      <c r="D227" s="2">
        <v>2013</v>
      </c>
      <c r="E227" s="2">
        <v>1990</v>
      </c>
      <c r="F227" s="2">
        <f t="shared" si="6"/>
        <v>4003</v>
      </c>
      <c r="G227" s="1">
        <f t="shared" si="7"/>
        <v>0.50287284536597554</v>
      </c>
      <c r="H227" s="1">
        <f t="shared" si="8"/>
        <v>0.49712715463402446</v>
      </c>
      <c r="I227" s="2">
        <v>16</v>
      </c>
      <c r="J227" s="2">
        <v>5472</v>
      </c>
      <c r="K227" s="2">
        <v>4558</v>
      </c>
      <c r="L227" s="1">
        <f t="shared" si="2"/>
        <v>0.83296783625730997</v>
      </c>
      <c r="M227" s="1">
        <f t="shared" si="3"/>
        <v>-5.7456907319510808E-3</v>
      </c>
    </row>
    <row r="228" spans="1:13" x14ac:dyDescent="0.25">
      <c r="A228" t="s">
        <v>15</v>
      </c>
      <c r="B228" t="s">
        <v>15</v>
      </c>
      <c r="C228" t="s">
        <v>275</v>
      </c>
      <c r="D228" s="2">
        <v>1683</v>
      </c>
      <c r="E228" s="2">
        <v>1748</v>
      </c>
      <c r="F228" s="2">
        <f t="shared" si="6"/>
        <v>3431</v>
      </c>
      <c r="G228" s="1">
        <f t="shared" si="7"/>
        <v>0.49052754299038182</v>
      </c>
      <c r="H228" s="1">
        <f t="shared" si="8"/>
        <v>0.50947245700961818</v>
      </c>
      <c r="I228" s="2">
        <v>12</v>
      </c>
      <c r="J228" s="2">
        <v>4550</v>
      </c>
      <c r="K228" s="2">
        <v>3669</v>
      </c>
      <c r="L228" s="1">
        <f t="shared" si="2"/>
        <v>0.80637362637362642</v>
      </c>
      <c r="M228" s="1">
        <f t="shared" si="3"/>
        <v>1.894491401923637E-2</v>
      </c>
    </row>
    <row r="229" spans="1:13" x14ac:dyDescent="0.25">
      <c r="A229" t="s">
        <v>15</v>
      </c>
      <c r="B229" t="s">
        <v>15</v>
      </c>
      <c r="C229" t="s">
        <v>276</v>
      </c>
      <c r="D229" s="2">
        <v>12764</v>
      </c>
      <c r="E229" s="2">
        <v>9873</v>
      </c>
      <c r="F229" s="2">
        <f t="shared" si="6"/>
        <v>22637</v>
      </c>
      <c r="G229" s="1">
        <f t="shared" si="7"/>
        <v>0.56385563458055399</v>
      </c>
      <c r="H229" s="1">
        <f t="shared" si="8"/>
        <v>0.43614436541944607</v>
      </c>
      <c r="I229" s="2">
        <v>68</v>
      </c>
      <c r="J229" s="2">
        <v>26578</v>
      </c>
      <c r="K229" s="2">
        <v>24052</v>
      </c>
      <c r="L229" s="1">
        <f t="shared" si="2"/>
        <v>0.9049589886372188</v>
      </c>
      <c r="M229" s="1">
        <f t="shared" si="3"/>
        <v>-0.12771126916110792</v>
      </c>
    </row>
    <row r="230" spans="1:13" x14ac:dyDescent="0.25">
      <c r="A230" t="s">
        <v>15</v>
      </c>
      <c r="B230" t="s">
        <v>15</v>
      </c>
      <c r="C230" t="s">
        <v>277</v>
      </c>
      <c r="D230" s="2">
        <v>8895</v>
      </c>
      <c r="E230" s="2">
        <v>8496</v>
      </c>
      <c r="F230" s="2">
        <f t="shared" si="6"/>
        <v>17391</v>
      </c>
      <c r="G230" s="1">
        <f t="shared" si="7"/>
        <v>0.51147145075038813</v>
      </c>
      <c r="H230" s="1">
        <f t="shared" si="8"/>
        <v>0.48852854924961187</v>
      </c>
      <c r="I230" s="2">
        <v>55</v>
      </c>
      <c r="J230" s="2">
        <v>21576</v>
      </c>
      <c r="K230" s="2">
        <v>18313</v>
      </c>
      <c r="L230" s="1">
        <f t="shared" si="2"/>
        <v>0.84876714868372261</v>
      </c>
      <c r="M230" s="1">
        <f t="shared" si="3"/>
        <v>-2.2942901500776269E-2</v>
      </c>
    </row>
    <row r="231" spans="1:13" x14ac:dyDescent="0.25">
      <c r="A231" t="s">
        <v>15</v>
      </c>
      <c r="B231" t="s">
        <v>15</v>
      </c>
      <c r="C231" t="s">
        <v>278</v>
      </c>
      <c r="D231" s="2">
        <v>88495</v>
      </c>
      <c r="E231" s="2">
        <v>58431</v>
      </c>
      <c r="F231" s="2">
        <f t="shared" si="6"/>
        <v>146926</v>
      </c>
      <c r="G231" s="1">
        <f t="shared" si="7"/>
        <v>0.60231000639777843</v>
      </c>
      <c r="H231" s="1">
        <f t="shared" si="8"/>
        <v>0.39768999360222151</v>
      </c>
      <c r="I231" s="2">
        <v>445</v>
      </c>
      <c r="J231" s="2">
        <v>172822</v>
      </c>
      <c r="K231" s="2">
        <v>153912</v>
      </c>
      <c r="L231" s="1">
        <f t="shared" si="2"/>
        <v>0.89058106028167705</v>
      </c>
      <c r="M231" s="1">
        <f t="shared" si="3"/>
        <v>-0.20462001279555692</v>
      </c>
    </row>
    <row r="232" spans="1:13" x14ac:dyDescent="0.25">
      <c r="A232" t="s">
        <v>15</v>
      </c>
      <c r="B232" t="s">
        <v>15</v>
      </c>
      <c r="C232" t="s">
        <v>279</v>
      </c>
      <c r="D232" s="2">
        <v>12233</v>
      </c>
      <c r="E232" s="2">
        <v>9341</v>
      </c>
      <c r="F232" s="2">
        <f t="shared" si="6"/>
        <v>21574</v>
      </c>
      <c r="G232" s="1">
        <f t="shared" si="7"/>
        <v>0.56702512283303974</v>
      </c>
      <c r="H232" s="1">
        <f t="shared" si="8"/>
        <v>0.4329748771669602</v>
      </c>
      <c r="I232" s="2">
        <v>67</v>
      </c>
      <c r="J232" s="2">
        <v>26385</v>
      </c>
      <c r="K232" s="2">
        <v>22922</v>
      </c>
      <c r="L232" s="1">
        <f t="shared" si="2"/>
        <v>0.86875118438506727</v>
      </c>
      <c r="M232" s="1">
        <f t="shared" si="3"/>
        <v>-0.13405024566607954</v>
      </c>
    </row>
    <row r="233" spans="1:13" x14ac:dyDescent="0.25">
      <c r="A233" t="s">
        <v>15</v>
      </c>
      <c r="B233" t="s">
        <v>15</v>
      </c>
      <c r="C233" t="s">
        <v>280</v>
      </c>
      <c r="D233" s="2">
        <v>11267</v>
      </c>
      <c r="E233" s="2">
        <v>8860</v>
      </c>
      <c r="F233" s="2">
        <f t="shared" si="6"/>
        <v>20127</v>
      </c>
      <c r="G233" s="1">
        <f t="shared" si="7"/>
        <v>0.55979529984597809</v>
      </c>
      <c r="H233" s="1">
        <f t="shared" si="8"/>
        <v>0.44020470015402197</v>
      </c>
      <c r="I233" s="2">
        <v>62</v>
      </c>
      <c r="J233" s="2">
        <v>24159</v>
      </c>
      <c r="K233" s="2">
        <v>21193</v>
      </c>
      <c r="L233" s="1">
        <f t="shared" si="2"/>
        <v>0.87723001779874998</v>
      </c>
      <c r="M233" s="1">
        <f t="shared" si="3"/>
        <v>-0.11959059969195612</v>
      </c>
    </row>
    <row r="234" spans="1:13" x14ac:dyDescent="0.25">
      <c r="A234" t="s">
        <v>15</v>
      </c>
      <c r="B234" t="s">
        <v>15</v>
      </c>
      <c r="C234" t="s">
        <v>281</v>
      </c>
      <c r="D234" s="2">
        <v>4782</v>
      </c>
      <c r="E234" s="2">
        <v>3086</v>
      </c>
      <c r="F234" s="2">
        <f t="shared" si="6"/>
        <v>7868</v>
      </c>
      <c r="G234" s="1">
        <f t="shared" si="7"/>
        <v>0.6077783426537875</v>
      </c>
      <c r="H234" s="1">
        <f t="shared" si="8"/>
        <v>0.3922216573462125</v>
      </c>
      <c r="I234" s="2">
        <v>25</v>
      </c>
      <c r="J234" s="2">
        <v>9448</v>
      </c>
      <c r="K234" s="2">
        <v>8314</v>
      </c>
      <c r="L234" s="1">
        <f t="shared" si="2"/>
        <v>0.87997459779847587</v>
      </c>
      <c r="M234" s="1">
        <f t="shared" si="3"/>
        <v>-0.21555668530757499</v>
      </c>
    </row>
    <row r="235" spans="1:13" x14ac:dyDescent="0.25">
      <c r="A235" t="s">
        <v>15</v>
      </c>
      <c r="B235" t="s">
        <v>15</v>
      </c>
      <c r="C235" t="s">
        <v>282</v>
      </c>
      <c r="D235" s="2">
        <v>2070</v>
      </c>
      <c r="E235" s="2">
        <v>1575</v>
      </c>
      <c r="F235" s="2">
        <f t="shared" si="6"/>
        <v>3645</v>
      </c>
      <c r="G235" s="1">
        <f t="shared" si="7"/>
        <v>0.5679012345679012</v>
      </c>
      <c r="H235" s="1">
        <f t="shared" si="8"/>
        <v>0.43209876543209874</v>
      </c>
      <c r="I235" s="2">
        <v>12</v>
      </c>
      <c r="J235" s="2">
        <v>4405</v>
      </c>
      <c r="K235" s="2">
        <v>3817</v>
      </c>
      <c r="L235" s="1">
        <f t="shared" si="2"/>
        <v>0.86651532349602722</v>
      </c>
      <c r="M235" s="1">
        <f t="shared" si="3"/>
        <v>-0.13580246913580246</v>
      </c>
    </row>
    <row r="236" spans="1:13" x14ac:dyDescent="0.25">
      <c r="A236" t="s">
        <v>15</v>
      </c>
      <c r="B236" t="s">
        <v>15</v>
      </c>
      <c r="C236" t="s">
        <v>283</v>
      </c>
      <c r="D236" s="2">
        <v>4851</v>
      </c>
      <c r="E236" s="2">
        <v>3026</v>
      </c>
      <c r="F236" s="2">
        <f t="shared" si="6"/>
        <v>7877</v>
      </c>
      <c r="G236" s="1">
        <f t="shared" si="7"/>
        <v>0.61584359527738985</v>
      </c>
      <c r="H236" s="1">
        <f t="shared" si="8"/>
        <v>0.38415640472261015</v>
      </c>
      <c r="I236" s="2">
        <v>25</v>
      </c>
      <c r="J236" s="2">
        <v>9483</v>
      </c>
      <c r="K236" s="2">
        <v>8342</v>
      </c>
      <c r="L236" s="1">
        <f t="shared" si="2"/>
        <v>0.8796794263418749</v>
      </c>
      <c r="M236" s="1">
        <f t="shared" si="3"/>
        <v>-0.23168719055477971</v>
      </c>
    </row>
    <row r="237" spans="1:13" x14ac:dyDescent="0.25">
      <c r="A237" t="s">
        <v>15</v>
      </c>
      <c r="B237" t="s">
        <v>15</v>
      </c>
      <c r="C237" t="s">
        <v>285</v>
      </c>
      <c r="D237" s="2">
        <v>1427</v>
      </c>
      <c r="E237" s="2">
        <v>1849</v>
      </c>
      <c r="F237" s="2">
        <f t="shared" si="6"/>
        <v>3276</v>
      </c>
      <c r="G237" s="1">
        <f t="shared" si="7"/>
        <v>0.4355921855921856</v>
      </c>
      <c r="H237" s="1">
        <f t="shared" si="8"/>
        <v>0.5644078144078144</v>
      </c>
      <c r="I237" s="2">
        <v>11</v>
      </c>
      <c r="J237" s="2">
        <v>4095</v>
      </c>
      <c r="K237" s="2">
        <v>3471</v>
      </c>
      <c r="L237" s="1">
        <f t="shared" si="2"/>
        <v>0.84761904761904761</v>
      </c>
      <c r="M237" s="1">
        <f t="shared" si="3"/>
        <v>0.1288156288156288</v>
      </c>
    </row>
    <row r="238" spans="1:13" x14ac:dyDescent="0.25">
      <c r="A238" t="s">
        <v>15</v>
      </c>
      <c r="B238" t="s">
        <v>15</v>
      </c>
      <c r="C238" t="s">
        <v>284</v>
      </c>
      <c r="D238" s="2">
        <v>6406</v>
      </c>
      <c r="E238" s="2">
        <v>4360</v>
      </c>
      <c r="F238" s="2">
        <f t="shared" si="6"/>
        <v>10766</v>
      </c>
      <c r="G238" s="1">
        <f t="shared" si="7"/>
        <v>0.5950213635519227</v>
      </c>
      <c r="H238" s="1">
        <f t="shared" si="8"/>
        <v>0.4049786364480773</v>
      </c>
      <c r="I238" s="2">
        <v>34</v>
      </c>
      <c r="J238" s="2">
        <v>13386</v>
      </c>
      <c r="K238" s="2">
        <v>11433</v>
      </c>
      <c r="L238" s="1">
        <f t="shared" si="2"/>
        <v>0.85410129986553118</v>
      </c>
      <c r="M238" s="1">
        <f t="shared" si="3"/>
        <v>-0.1900427271038454</v>
      </c>
    </row>
    <row r="239" spans="1:13" x14ac:dyDescent="0.25">
      <c r="A239" t="s">
        <v>15</v>
      </c>
      <c r="B239" t="s">
        <v>15</v>
      </c>
      <c r="C239" t="s">
        <v>286</v>
      </c>
      <c r="D239" s="2">
        <v>6370</v>
      </c>
      <c r="E239" s="2">
        <v>4993</v>
      </c>
      <c r="F239" s="2">
        <f t="shared" si="6"/>
        <v>11363</v>
      </c>
      <c r="G239" s="1">
        <f t="shared" si="7"/>
        <v>0.56059139311801465</v>
      </c>
      <c r="H239" s="1">
        <f t="shared" si="8"/>
        <v>0.43940860688198541</v>
      </c>
      <c r="I239" s="2">
        <v>36</v>
      </c>
      <c r="J239" s="2">
        <v>13765</v>
      </c>
      <c r="K239" s="2">
        <v>12106</v>
      </c>
      <c r="L239" s="1">
        <f t="shared" si="2"/>
        <v>0.87947693425354156</v>
      </c>
      <c r="M239" s="1">
        <f t="shared" si="3"/>
        <v>-0.12118278623602924</v>
      </c>
    </row>
    <row r="240" spans="1:13" x14ac:dyDescent="0.25">
      <c r="A240" t="s">
        <v>15</v>
      </c>
      <c r="B240" t="s">
        <v>15</v>
      </c>
      <c r="C240" t="s">
        <v>287</v>
      </c>
      <c r="D240" s="2">
        <v>8889</v>
      </c>
      <c r="E240" s="2">
        <v>8336</v>
      </c>
      <c r="F240" s="2">
        <f t="shared" si="6"/>
        <v>17225</v>
      </c>
      <c r="G240" s="1">
        <f t="shared" si="7"/>
        <v>0.51605224963715535</v>
      </c>
      <c r="H240" s="1">
        <f t="shared" si="8"/>
        <v>0.48394775036284471</v>
      </c>
      <c r="I240" s="2">
        <v>55</v>
      </c>
      <c r="J240" s="2">
        <v>20807</v>
      </c>
      <c r="K240" s="2">
        <v>18367</v>
      </c>
      <c r="L240" s="1">
        <f t="shared" si="2"/>
        <v>0.88273177296102279</v>
      </c>
      <c r="M240" s="1">
        <f t="shared" si="3"/>
        <v>-3.2104499274310638E-2</v>
      </c>
    </row>
    <row r="241" spans="1:13" x14ac:dyDescent="0.25">
      <c r="A241" t="s">
        <v>15</v>
      </c>
      <c r="B241" t="s">
        <v>288</v>
      </c>
      <c r="C241" t="s">
        <v>289</v>
      </c>
      <c r="D241" s="2">
        <v>24276</v>
      </c>
      <c r="E241" s="2">
        <v>34360</v>
      </c>
      <c r="F241" s="2">
        <f t="shared" si="6"/>
        <v>58636</v>
      </c>
      <c r="G241" s="1">
        <f t="shared" si="7"/>
        <v>0.41401186984105326</v>
      </c>
      <c r="H241" s="1">
        <f t="shared" si="8"/>
        <v>0.58598813015894669</v>
      </c>
      <c r="I241" s="2">
        <v>175</v>
      </c>
      <c r="J241" s="2">
        <v>69321</v>
      </c>
      <c r="K241" s="2">
        <v>61997</v>
      </c>
      <c r="L241" s="1">
        <f t="shared" si="2"/>
        <v>0.89434659049927145</v>
      </c>
      <c r="M241" s="1">
        <f t="shared" si="3"/>
        <v>0.17197626031789343</v>
      </c>
    </row>
    <row r="242" spans="1:13" x14ac:dyDescent="0.25">
      <c r="A242" t="s">
        <v>15</v>
      </c>
      <c r="B242" t="s">
        <v>288</v>
      </c>
      <c r="C242" t="s">
        <v>288</v>
      </c>
      <c r="D242" s="2">
        <v>70285</v>
      </c>
      <c r="E242" s="2">
        <v>89727</v>
      </c>
      <c r="F242" s="2">
        <f t="shared" si="6"/>
        <v>160012</v>
      </c>
      <c r="G242" s="1">
        <f t="shared" si="7"/>
        <v>0.43924830637702172</v>
      </c>
      <c r="H242" s="1">
        <f t="shared" si="8"/>
        <v>0.56075169362297828</v>
      </c>
      <c r="I242" s="2">
        <v>520</v>
      </c>
      <c r="J242" s="2">
        <v>200659</v>
      </c>
      <c r="K242" s="2">
        <v>167322</v>
      </c>
      <c r="L242" s="1">
        <f t="shared" si="2"/>
        <v>0.83386242331517646</v>
      </c>
      <c r="M242" s="1">
        <f t="shared" si="3"/>
        <v>0.12150338724595655</v>
      </c>
    </row>
    <row r="243" spans="1:13" x14ac:dyDescent="0.25">
      <c r="A243" t="s">
        <v>15</v>
      </c>
      <c r="B243" t="s">
        <v>288</v>
      </c>
      <c r="C243" t="s">
        <v>290</v>
      </c>
      <c r="D243" s="2">
        <v>33925</v>
      </c>
      <c r="E243" s="2">
        <v>43279</v>
      </c>
      <c r="F243" s="2">
        <f t="shared" si="6"/>
        <v>77204</v>
      </c>
      <c r="G243" s="1">
        <f t="shared" si="7"/>
        <v>0.43942023729340451</v>
      </c>
      <c r="H243" s="1">
        <f t="shared" si="8"/>
        <v>0.56057976270659549</v>
      </c>
      <c r="I243" s="2">
        <v>242</v>
      </c>
      <c r="J243" s="2">
        <v>93118</v>
      </c>
      <c r="K243" s="2">
        <v>82046</v>
      </c>
      <c r="L243" s="1">
        <f t="shared" si="2"/>
        <v>0.88109710260100083</v>
      </c>
      <c r="M243" s="1">
        <f t="shared" si="3"/>
        <v>0.12115952541319097</v>
      </c>
    </row>
    <row r="244" spans="1:13" x14ac:dyDescent="0.25">
      <c r="A244" t="s">
        <v>15</v>
      </c>
      <c r="B244" t="s">
        <v>288</v>
      </c>
      <c r="C244" t="s">
        <v>291</v>
      </c>
      <c r="D244" s="2">
        <v>5053</v>
      </c>
      <c r="E244" s="2">
        <v>4335</v>
      </c>
      <c r="F244" s="2">
        <f t="shared" si="6"/>
        <v>9388</v>
      </c>
      <c r="G244" s="1">
        <f t="shared" si="7"/>
        <v>0.53824030677460588</v>
      </c>
      <c r="H244" s="1">
        <f t="shared" si="8"/>
        <v>0.46175969322539412</v>
      </c>
      <c r="I244" s="2">
        <v>30</v>
      </c>
      <c r="J244" s="2">
        <v>10981</v>
      </c>
      <c r="K244" s="2">
        <v>9962</v>
      </c>
      <c r="L244" s="1">
        <f t="shared" si="2"/>
        <v>0.90720335124305618</v>
      </c>
      <c r="M244" s="1">
        <f t="shared" si="3"/>
        <v>-7.6480613549211762E-2</v>
      </c>
    </row>
    <row r="245" spans="1:13" x14ac:dyDescent="0.25">
      <c r="A245" t="s">
        <v>15</v>
      </c>
      <c r="B245" t="s">
        <v>288</v>
      </c>
      <c r="C245" t="s">
        <v>292</v>
      </c>
      <c r="D245" s="2">
        <v>27217</v>
      </c>
      <c r="E245" s="2">
        <v>38956</v>
      </c>
      <c r="F245" s="2">
        <f t="shared" si="6"/>
        <v>66173</v>
      </c>
      <c r="G245" s="1">
        <f t="shared" si="7"/>
        <v>0.41130068154685445</v>
      </c>
      <c r="H245" s="1">
        <f t="shared" si="8"/>
        <v>0.58869931845314549</v>
      </c>
      <c r="I245" s="2">
        <v>200</v>
      </c>
      <c r="J245" s="2">
        <v>77172</v>
      </c>
      <c r="K245" s="2">
        <v>69621</v>
      </c>
      <c r="L245" s="1">
        <f t="shared" si="2"/>
        <v>0.90215363085056754</v>
      </c>
      <c r="M245" s="1">
        <f t="shared" si="3"/>
        <v>0.17739863690629104</v>
      </c>
    </row>
    <row r="246" spans="1:13" x14ac:dyDescent="0.25">
      <c r="A246" t="s">
        <v>15</v>
      </c>
      <c r="B246" t="s">
        <v>288</v>
      </c>
      <c r="C246" t="s">
        <v>293</v>
      </c>
      <c r="D246" s="2">
        <v>8315</v>
      </c>
      <c r="E246" s="2">
        <v>9721</v>
      </c>
      <c r="F246" s="2">
        <f t="shared" si="6"/>
        <v>18036</v>
      </c>
      <c r="G246" s="1">
        <f t="shared" si="7"/>
        <v>0.46102239964515412</v>
      </c>
      <c r="H246" s="1">
        <f t="shared" si="8"/>
        <v>0.53897760035484588</v>
      </c>
      <c r="I246" s="2">
        <v>56</v>
      </c>
      <c r="J246" s="2">
        <v>21377</v>
      </c>
      <c r="K246" s="2">
        <v>19229</v>
      </c>
      <c r="L246" s="1">
        <f t="shared" si="2"/>
        <v>0.89951817373812981</v>
      </c>
      <c r="M246" s="1">
        <f t="shared" si="3"/>
        <v>7.7955200709691752E-2</v>
      </c>
    </row>
    <row r="247" spans="1:13" x14ac:dyDescent="0.25">
      <c r="A247" t="s">
        <v>15</v>
      </c>
      <c r="B247" t="s">
        <v>288</v>
      </c>
      <c r="C247" t="s">
        <v>294</v>
      </c>
      <c r="D247" s="2">
        <v>15050</v>
      </c>
      <c r="E247" s="2">
        <v>20978</v>
      </c>
      <c r="F247" s="2">
        <f t="shared" si="6"/>
        <v>36028</v>
      </c>
      <c r="G247" s="1">
        <f t="shared" si="7"/>
        <v>0.4177306539358277</v>
      </c>
      <c r="H247" s="1">
        <f t="shared" si="8"/>
        <v>0.58226934606417236</v>
      </c>
      <c r="I247" s="2">
        <v>117</v>
      </c>
      <c r="J247" s="2">
        <v>45339</v>
      </c>
      <c r="K247" s="2">
        <v>38413</v>
      </c>
      <c r="L247" s="1">
        <f t="shared" si="2"/>
        <v>0.84723968327488475</v>
      </c>
      <c r="M247" s="1">
        <f t="shared" si="3"/>
        <v>0.16453869212834465</v>
      </c>
    </row>
    <row r="248" spans="1:13" x14ac:dyDescent="0.25">
      <c r="A248" t="s">
        <v>15</v>
      </c>
      <c r="B248" t="s">
        <v>288</v>
      </c>
      <c r="C248" t="s">
        <v>295</v>
      </c>
      <c r="D248" s="2">
        <v>14564</v>
      </c>
      <c r="E248" s="2">
        <v>21883</v>
      </c>
      <c r="F248" s="2">
        <f t="shared" si="6"/>
        <v>36447</v>
      </c>
      <c r="G248" s="1">
        <f t="shared" si="7"/>
        <v>0.39959393091338108</v>
      </c>
      <c r="H248" s="1">
        <f t="shared" si="8"/>
        <v>0.60040606908661898</v>
      </c>
      <c r="I248" s="2">
        <v>110</v>
      </c>
      <c r="J248" s="2">
        <v>42627</v>
      </c>
      <c r="K248" s="2">
        <v>38373</v>
      </c>
      <c r="L248" s="1">
        <f t="shared" si="2"/>
        <v>0.90020409599549578</v>
      </c>
      <c r="M248" s="1">
        <f t="shared" si="3"/>
        <v>0.2008121381732379</v>
      </c>
    </row>
    <row r="249" spans="1:13" x14ac:dyDescent="0.25">
      <c r="A249" t="s">
        <v>15</v>
      </c>
      <c r="B249" t="s">
        <v>288</v>
      </c>
      <c r="C249" t="s">
        <v>296</v>
      </c>
      <c r="D249" s="2">
        <v>39284</v>
      </c>
      <c r="E249" s="2">
        <v>45915</v>
      </c>
      <c r="F249" s="2">
        <f t="shared" si="6"/>
        <v>85199</v>
      </c>
      <c r="G249" s="1">
        <f t="shared" si="7"/>
        <v>0.46108522400497659</v>
      </c>
      <c r="H249" s="1">
        <f t="shared" si="8"/>
        <v>0.53891477599502347</v>
      </c>
      <c r="I249" s="2">
        <v>251</v>
      </c>
      <c r="J249" s="2">
        <v>98766</v>
      </c>
      <c r="K249" s="2">
        <v>89068</v>
      </c>
      <c r="L249" s="1">
        <f t="shared" si="2"/>
        <v>0.90180831460219102</v>
      </c>
      <c r="M249" s="1">
        <f t="shared" si="3"/>
        <v>7.7829551990046875E-2</v>
      </c>
    </row>
    <row r="250" spans="1:13" x14ac:dyDescent="0.25">
      <c r="A250" t="s">
        <v>15</v>
      </c>
      <c r="B250" t="s">
        <v>288</v>
      </c>
      <c r="C250" t="s">
        <v>297</v>
      </c>
      <c r="D250" s="2">
        <v>6172</v>
      </c>
      <c r="E250" s="2">
        <v>5020</v>
      </c>
      <c r="F250" s="2">
        <f t="shared" si="6"/>
        <v>11192</v>
      </c>
      <c r="G250" s="1">
        <f t="shared" si="7"/>
        <v>0.55146533238027162</v>
      </c>
      <c r="H250" s="1">
        <f t="shared" si="8"/>
        <v>0.44853466761972838</v>
      </c>
      <c r="I250" s="2">
        <v>34</v>
      </c>
      <c r="J250" s="2">
        <v>13193</v>
      </c>
      <c r="K250" s="2">
        <v>11917</v>
      </c>
      <c r="L250" s="1">
        <f t="shared" si="2"/>
        <v>0.90328204350792085</v>
      </c>
      <c r="M250" s="1">
        <f t="shared" si="3"/>
        <v>-0.10293066476054324</v>
      </c>
    </row>
    <row r="251" spans="1:13" x14ac:dyDescent="0.25">
      <c r="A251" t="s">
        <v>15</v>
      </c>
      <c r="B251" t="s">
        <v>288</v>
      </c>
      <c r="C251" t="s">
        <v>298</v>
      </c>
      <c r="D251" s="2">
        <v>46550</v>
      </c>
      <c r="E251" s="2">
        <v>59872</v>
      </c>
      <c r="F251" s="2">
        <f t="shared" si="6"/>
        <v>106422</v>
      </c>
      <c r="G251" s="1">
        <f t="shared" si="7"/>
        <v>0.43740955817406174</v>
      </c>
      <c r="H251" s="1">
        <f t="shared" si="8"/>
        <v>0.5625904418259382</v>
      </c>
      <c r="I251" s="2">
        <v>336</v>
      </c>
      <c r="J251" s="2">
        <v>129817</v>
      </c>
      <c r="K251" s="2">
        <v>112120</v>
      </c>
      <c r="L251" s="1">
        <f t="shared" si="2"/>
        <v>0.86367733039586492</v>
      </c>
      <c r="M251" s="1">
        <f t="shared" si="3"/>
        <v>0.12518088365187646</v>
      </c>
    </row>
    <row r="252" spans="1:13" x14ac:dyDescent="0.25">
      <c r="A252" t="s">
        <v>15</v>
      </c>
      <c r="B252" t="s">
        <v>288</v>
      </c>
      <c r="C252" t="s">
        <v>299</v>
      </c>
      <c r="D252" s="2">
        <v>18374</v>
      </c>
      <c r="E252" s="2">
        <v>23631</v>
      </c>
      <c r="F252" s="2">
        <f t="shared" si="6"/>
        <v>42005</v>
      </c>
      <c r="G252" s="1">
        <f t="shared" si="7"/>
        <v>0.43742411617664562</v>
      </c>
      <c r="H252" s="1">
        <f t="shared" si="8"/>
        <v>0.56257588382335433</v>
      </c>
      <c r="I252" s="2">
        <v>132</v>
      </c>
      <c r="J252" s="2">
        <v>50418</v>
      </c>
      <c r="K252" s="2">
        <v>44343</v>
      </c>
      <c r="L252" s="1">
        <f t="shared" si="2"/>
        <v>0.879507318814709</v>
      </c>
      <c r="M252" s="1">
        <f t="shared" si="3"/>
        <v>0.12515176764670871</v>
      </c>
    </row>
    <row r="253" spans="1:13" x14ac:dyDescent="0.25">
      <c r="A253" t="s">
        <v>16</v>
      </c>
      <c r="B253" t="s">
        <v>300</v>
      </c>
      <c r="C253" t="s">
        <v>302</v>
      </c>
      <c r="D253" s="2">
        <v>9884</v>
      </c>
      <c r="E253" s="2">
        <v>8273</v>
      </c>
      <c r="F253" s="2">
        <f t="shared" si="6"/>
        <v>18157</v>
      </c>
      <c r="G253" s="1">
        <f t="shared" si="7"/>
        <v>0.54436305557085418</v>
      </c>
      <c r="H253" s="1">
        <f t="shared" si="8"/>
        <v>0.45563694442914576</v>
      </c>
      <c r="I253" s="2">
        <v>62</v>
      </c>
      <c r="J253" s="2">
        <v>24052</v>
      </c>
      <c r="K253" s="2">
        <v>19514</v>
      </c>
      <c r="L253" s="1">
        <f t="shared" si="2"/>
        <v>0.81132546150008311</v>
      </c>
      <c r="M253" s="1">
        <f t="shared" si="3"/>
        <v>-8.8726111141708419E-2</v>
      </c>
    </row>
    <row r="254" spans="1:13" x14ac:dyDescent="0.25">
      <c r="A254" t="s">
        <v>16</v>
      </c>
      <c r="B254" t="s">
        <v>300</v>
      </c>
      <c r="C254" t="s">
        <v>321</v>
      </c>
      <c r="D254" s="2">
        <v>4701</v>
      </c>
      <c r="E254" s="2">
        <v>4503</v>
      </c>
      <c r="F254" s="2">
        <f t="shared" si="6"/>
        <v>9204</v>
      </c>
      <c r="G254" s="1">
        <f t="shared" si="7"/>
        <v>0.51075619295958274</v>
      </c>
      <c r="H254" s="1">
        <f t="shared" si="8"/>
        <v>0.4892438070404172</v>
      </c>
      <c r="I254" s="2">
        <v>31</v>
      </c>
      <c r="J254" s="2">
        <v>11731</v>
      </c>
      <c r="K254" s="2">
        <v>9961</v>
      </c>
      <c r="L254" s="1">
        <f t="shared" si="2"/>
        <v>0.84911772227431592</v>
      </c>
      <c r="M254" s="1">
        <f t="shared" si="3"/>
        <v>-2.1512385919165544E-2</v>
      </c>
    </row>
    <row r="255" spans="1:13" x14ac:dyDescent="0.25">
      <c r="A255" t="s">
        <v>16</v>
      </c>
      <c r="B255" t="s">
        <v>300</v>
      </c>
      <c r="C255" t="s">
        <v>303</v>
      </c>
      <c r="D255" s="2">
        <v>7800</v>
      </c>
      <c r="E255" s="2">
        <v>6574</v>
      </c>
      <c r="F255" s="2">
        <f t="shared" si="6"/>
        <v>14374</v>
      </c>
      <c r="G255" s="1">
        <f t="shared" si="7"/>
        <v>0.54264644497008485</v>
      </c>
      <c r="H255" s="1">
        <f t="shared" si="8"/>
        <v>0.45735355502991515</v>
      </c>
      <c r="I255" s="2">
        <v>53</v>
      </c>
      <c r="J255" s="2">
        <v>20394</v>
      </c>
      <c r="K255" s="2">
        <v>15259</v>
      </c>
      <c r="L255" s="1">
        <f t="shared" si="2"/>
        <v>0.74821025791899576</v>
      </c>
      <c r="M255" s="1">
        <f t="shared" si="3"/>
        <v>-8.5292889940169703E-2</v>
      </c>
    </row>
    <row r="256" spans="1:13" x14ac:dyDescent="0.25">
      <c r="A256" t="s">
        <v>16</v>
      </c>
      <c r="B256" t="s">
        <v>300</v>
      </c>
      <c r="C256" t="s">
        <v>304</v>
      </c>
      <c r="D256" s="2">
        <v>3356</v>
      </c>
      <c r="E256" s="2">
        <v>2684</v>
      </c>
      <c r="F256" s="2">
        <f t="shared" si="6"/>
        <v>6040</v>
      </c>
      <c r="G256" s="1">
        <f t="shared" si="7"/>
        <v>0.55562913907284772</v>
      </c>
      <c r="H256" s="1">
        <f t="shared" si="8"/>
        <v>0.44437086092715233</v>
      </c>
      <c r="I256" s="2">
        <v>25</v>
      </c>
      <c r="J256" s="2">
        <v>8858</v>
      </c>
      <c r="K256" s="2">
        <v>6464</v>
      </c>
      <c r="L256" s="1">
        <f t="shared" si="2"/>
        <v>0.72973583201625647</v>
      </c>
      <c r="M256" s="1">
        <f t="shared" si="3"/>
        <v>-0.11125827814569539</v>
      </c>
    </row>
    <row r="257" spans="1:13" x14ac:dyDescent="0.25">
      <c r="A257" t="s">
        <v>16</v>
      </c>
      <c r="B257" t="s">
        <v>300</v>
      </c>
      <c r="C257" t="s">
        <v>305</v>
      </c>
      <c r="D257" s="2">
        <v>9864</v>
      </c>
      <c r="E257" s="2">
        <v>8756</v>
      </c>
      <c r="F257" s="2">
        <f t="shared" si="6"/>
        <v>18620</v>
      </c>
      <c r="G257" s="1">
        <f t="shared" si="7"/>
        <v>0.52975295381310417</v>
      </c>
      <c r="H257" s="1">
        <f t="shared" si="8"/>
        <v>0.47024704618689583</v>
      </c>
      <c r="I257" s="2">
        <v>63</v>
      </c>
      <c r="J257" s="2">
        <v>23403</v>
      </c>
      <c r="K257" s="2">
        <v>20012</v>
      </c>
      <c r="L257" s="1">
        <f t="shared" ref="L257:L347" si="9">K257/J257</f>
        <v>0.85510404648976623</v>
      </c>
      <c r="M257" s="1">
        <f t="shared" ref="M257:M347" si="10">H257-G257</f>
        <v>-5.9505907626208332E-2</v>
      </c>
    </row>
    <row r="258" spans="1:13" x14ac:dyDescent="0.25">
      <c r="A258" t="s">
        <v>16</v>
      </c>
      <c r="B258" t="s">
        <v>300</v>
      </c>
      <c r="C258" t="s">
        <v>306</v>
      </c>
      <c r="D258" s="2">
        <v>4722</v>
      </c>
      <c r="E258" s="2">
        <v>4619</v>
      </c>
      <c r="F258" s="2">
        <f t="shared" si="6"/>
        <v>9341</v>
      </c>
      <c r="G258" s="1">
        <f t="shared" si="7"/>
        <v>0.50551332833743712</v>
      </c>
      <c r="H258" s="1">
        <f t="shared" si="8"/>
        <v>0.49448667166256288</v>
      </c>
      <c r="I258" s="2">
        <v>31</v>
      </c>
      <c r="J258" s="2">
        <v>11945</v>
      </c>
      <c r="K258" s="2">
        <v>10105</v>
      </c>
      <c r="L258" s="1">
        <f t="shared" si="9"/>
        <v>0.84596065299288403</v>
      </c>
      <c r="M258" s="1">
        <f t="shared" si="10"/>
        <v>-1.1026656674874236E-2</v>
      </c>
    </row>
    <row r="259" spans="1:13" x14ac:dyDescent="0.25">
      <c r="A259" t="s">
        <v>16</v>
      </c>
      <c r="B259" t="s">
        <v>300</v>
      </c>
      <c r="C259" t="s">
        <v>307</v>
      </c>
      <c r="D259" s="2">
        <v>6911</v>
      </c>
      <c r="E259" s="2">
        <v>4740</v>
      </c>
      <c r="F259" s="2">
        <f t="shared" si="6"/>
        <v>11651</v>
      </c>
      <c r="G259" s="1">
        <f t="shared" si="7"/>
        <v>0.5931679684147283</v>
      </c>
      <c r="H259" s="1">
        <f t="shared" si="8"/>
        <v>0.40683203158527165</v>
      </c>
      <c r="I259" s="2">
        <v>41</v>
      </c>
      <c r="J259" s="2">
        <v>15309</v>
      </c>
      <c r="K259" s="2">
        <v>12331</v>
      </c>
      <c r="L259" s="1">
        <f t="shared" si="9"/>
        <v>0.80547390423933629</v>
      </c>
      <c r="M259" s="1">
        <f t="shared" si="10"/>
        <v>-0.18633593682945665</v>
      </c>
    </row>
    <row r="260" spans="1:13" x14ac:dyDescent="0.25">
      <c r="A260" t="s">
        <v>16</v>
      </c>
      <c r="B260" t="s">
        <v>300</v>
      </c>
      <c r="C260" t="s">
        <v>308</v>
      </c>
      <c r="D260" s="2">
        <v>15794</v>
      </c>
      <c r="E260" s="2">
        <v>12985</v>
      </c>
      <c r="F260" s="2">
        <f t="shared" ref="F260:F347" si="11">D260+E260</f>
        <v>28779</v>
      </c>
      <c r="G260" s="1">
        <f t="shared" ref="G260:H347" si="12">D260/$F260</f>
        <v>0.54880294659300188</v>
      </c>
      <c r="H260" s="1">
        <f t="shared" si="12"/>
        <v>0.45119705340699817</v>
      </c>
      <c r="I260" s="2">
        <v>93</v>
      </c>
      <c r="J260" s="2">
        <v>35806</v>
      </c>
      <c r="K260" s="2">
        <v>30608</v>
      </c>
      <c r="L260" s="1">
        <f t="shared" si="9"/>
        <v>0.85482879964251801</v>
      </c>
      <c r="M260" s="1">
        <f t="shared" si="10"/>
        <v>-9.7605893186003712E-2</v>
      </c>
    </row>
    <row r="261" spans="1:13" x14ac:dyDescent="0.25">
      <c r="A261" t="s">
        <v>16</v>
      </c>
      <c r="B261" t="s">
        <v>300</v>
      </c>
      <c r="C261" t="s">
        <v>309</v>
      </c>
      <c r="D261" s="2">
        <v>8812</v>
      </c>
      <c r="E261" s="2">
        <v>9318</v>
      </c>
      <c r="F261" s="2">
        <f t="shared" si="11"/>
        <v>18130</v>
      </c>
      <c r="G261" s="1">
        <f t="shared" si="12"/>
        <v>0.48604522890237178</v>
      </c>
      <c r="H261" s="1">
        <f t="shared" si="12"/>
        <v>0.51395477109762822</v>
      </c>
      <c r="I261" s="2">
        <v>63</v>
      </c>
      <c r="J261" s="2">
        <v>23860</v>
      </c>
      <c r="K261" s="2">
        <v>19249</v>
      </c>
      <c r="L261" s="1">
        <f t="shared" si="9"/>
        <v>0.80674769488683995</v>
      </c>
      <c r="M261" s="1">
        <f t="shared" si="10"/>
        <v>2.7909542195256432E-2</v>
      </c>
    </row>
    <row r="262" spans="1:13" x14ac:dyDescent="0.25">
      <c r="A262" t="s">
        <v>16</v>
      </c>
      <c r="B262" t="s">
        <v>300</v>
      </c>
      <c r="C262" t="s">
        <v>310</v>
      </c>
      <c r="D262" s="2">
        <v>2881</v>
      </c>
      <c r="E262" s="2">
        <v>2221</v>
      </c>
      <c r="F262" s="2">
        <f t="shared" si="11"/>
        <v>5102</v>
      </c>
      <c r="G262" s="1">
        <f t="shared" si="12"/>
        <v>0.56468051744413961</v>
      </c>
      <c r="H262" s="1">
        <f t="shared" si="12"/>
        <v>0.43531948255586045</v>
      </c>
      <c r="I262" s="2">
        <v>20</v>
      </c>
      <c r="J262" s="2">
        <v>7811</v>
      </c>
      <c r="K262" s="2">
        <v>5479</v>
      </c>
      <c r="L262" s="1">
        <f t="shared" si="9"/>
        <v>0.70144667776213032</v>
      </c>
      <c r="M262" s="1">
        <f t="shared" si="10"/>
        <v>-0.12936103488827916</v>
      </c>
    </row>
    <row r="263" spans="1:13" x14ac:dyDescent="0.25">
      <c r="A263" t="s">
        <v>16</v>
      </c>
      <c r="B263" t="s">
        <v>300</v>
      </c>
      <c r="C263" t="s">
        <v>311</v>
      </c>
      <c r="D263" s="2">
        <v>12300</v>
      </c>
      <c r="E263" s="2">
        <v>12518</v>
      </c>
      <c r="F263" s="2">
        <f t="shared" si="11"/>
        <v>24818</v>
      </c>
      <c r="G263" s="1">
        <f t="shared" si="12"/>
        <v>0.49560802643242807</v>
      </c>
      <c r="H263" s="1">
        <f t="shared" si="12"/>
        <v>0.50439197356757193</v>
      </c>
      <c r="I263" s="2">
        <v>81</v>
      </c>
      <c r="J263" s="2">
        <v>31269</v>
      </c>
      <c r="K263" s="2">
        <v>26453</v>
      </c>
      <c r="L263" s="1">
        <f t="shared" si="9"/>
        <v>0.84598164316095814</v>
      </c>
      <c r="M263" s="1">
        <f t="shared" si="10"/>
        <v>8.7839471351438547E-3</v>
      </c>
    </row>
    <row r="264" spans="1:13" x14ac:dyDescent="0.25">
      <c r="A264" t="s">
        <v>16</v>
      </c>
      <c r="B264" t="s">
        <v>300</v>
      </c>
      <c r="C264" t="s">
        <v>312</v>
      </c>
      <c r="D264" s="2">
        <v>25960</v>
      </c>
      <c r="E264" s="2">
        <v>25517</v>
      </c>
      <c r="F264" s="2">
        <f t="shared" si="11"/>
        <v>51477</v>
      </c>
      <c r="G264" s="1">
        <f t="shared" si="12"/>
        <v>0.50430289255395611</v>
      </c>
      <c r="H264" s="1">
        <f t="shared" si="12"/>
        <v>0.49569710744604384</v>
      </c>
      <c r="I264" s="2">
        <v>163</v>
      </c>
      <c r="J264" s="2">
        <v>62650</v>
      </c>
      <c r="K264" s="2">
        <v>54882</v>
      </c>
      <c r="L264" s="1">
        <f t="shared" si="9"/>
        <v>0.87600957701516358</v>
      </c>
      <c r="M264" s="1">
        <f t="shared" si="10"/>
        <v>-8.6057851079122671E-3</v>
      </c>
    </row>
    <row r="265" spans="1:13" x14ac:dyDescent="0.25">
      <c r="A265" t="s">
        <v>16</v>
      </c>
      <c r="B265" t="s">
        <v>300</v>
      </c>
      <c r="C265" t="s">
        <v>313</v>
      </c>
      <c r="D265" s="2">
        <v>2948</v>
      </c>
      <c r="E265" s="2">
        <v>2616</v>
      </c>
      <c r="F265" s="2">
        <f t="shared" si="11"/>
        <v>5564</v>
      </c>
      <c r="G265" s="1">
        <f t="shared" si="12"/>
        <v>0.52983465132997842</v>
      </c>
      <c r="H265" s="1">
        <f t="shared" si="12"/>
        <v>0.47016534867002158</v>
      </c>
      <c r="I265" s="2">
        <v>18</v>
      </c>
      <c r="J265" s="2">
        <v>6859</v>
      </c>
      <c r="K265" s="2">
        <v>5982</v>
      </c>
      <c r="L265" s="1">
        <f t="shared" si="9"/>
        <v>0.87213879574281961</v>
      </c>
      <c r="M265" s="1">
        <f t="shared" si="10"/>
        <v>-5.9669302659956847E-2</v>
      </c>
    </row>
    <row r="266" spans="1:13" x14ac:dyDescent="0.25">
      <c r="A266" t="s">
        <v>16</v>
      </c>
      <c r="B266" t="s">
        <v>300</v>
      </c>
      <c r="C266" t="s">
        <v>314</v>
      </c>
      <c r="D266" s="2">
        <v>10092</v>
      </c>
      <c r="E266" s="2">
        <v>8945</v>
      </c>
      <c r="F266" s="2">
        <f t="shared" si="11"/>
        <v>19037</v>
      </c>
      <c r="G266" s="1">
        <f t="shared" si="12"/>
        <v>0.53012554499133269</v>
      </c>
      <c r="H266" s="1">
        <f t="shared" si="12"/>
        <v>0.46987445500866731</v>
      </c>
      <c r="I266" s="2">
        <v>63</v>
      </c>
      <c r="J266" s="2">
        <v>24185</v>
      </c>
      <c r="K266" s="2">
        <v>20156</v>
      </c>
      <c r="L266" s="1">
        <f t="shared" si="9"/>
        <v>0.83340913789538973</v>
      </c>
      <c r="M266" s="1">
        <f t="shared" si="10"/>
        <v>-6.0251089982665373E-2</v>
      </c>
    </row>
    <row r="267" spans="1:13" x14ac:dyDescent="0.25">
      <c r="A267" t="s">
        <v>16</v>
      </c>
      <c r="B267" t="s">
        <v>300</v>
      </c>
      <c r="C267" t="s">
        <v>315</v>
      </c>
      <c r="D267" s="2">
        <v>11686</v>
      </c>
      <c r="E267" s="2">
        <v>11809</v>
      </c>
      <c r="F267" s="2">
        <f t="shared" si="11"/>
        <v>23495</v>
      </c>
      <c r="G267" s="1">
        <f t="shared" si="12"/>
        <v>0.49738242179187059</v>
      </c>
      <c r="H267" s="1">
        <f t="shared" si="12"/>
        <v>0.50261757820812936</v>
      </c>
      <c r="I267" s="2">
        <v>86</v>
      </c>
      <c r="J267" s="2">
        <v>32564</v>
      </c>
      <c r="K267" s="2">
        <v>24960</v>
      </c>
      <c r="L267" s="1">
        <f t="shared" si="9"/>
        <v>0.76649060312000983</v>
      </c>
      <c r="M267" s="1">
        <f t="shared" si="10"/>
        <v>5.2351564162587683E-3</v>
      </c>
    </row>
    <row r="268" spans="1:13" x14ac:dyDescent="0.25">
      <c r="A268" t="s">
        <v>16</v>
      </c>
      <c r="B268" t="s">
        <v>300</v>
      </c>
      <c r="C268" t="s">
        <v>316</v>
      </c>
      <c r="D268" s="2">
        <v>4285</v>
      </c>
      <c r="E268" s="2">
        <v>5008</v>
      </c>
      <c r="F268" s="2">
        <f t="shared" si="11"/>
        <v>9293</v>
      </c>
      <c r="G268" s="1">
        <f t="shared" si="12"/>
        <v>0.46109975250188312</v>
      </c>
      <c r="H268" s="1">
        <f t="shared" si="12"/>
        <v>0.53890024749811682</v>
      </c>
      <c r="I268" s="2">
        <v>34</v>
      </c>
      <c r="J268" s="2">
        <v>12949</v>
      </c>
      <c r="K268" s="2">
        <v>10077</v>
      </c>
      <c r="L268" s="1">
        <f t="shared" si="9"/>
        <v>0.77820681133678271</v>
      </c>
      <c r="M268" s="1">
        <f t="shared" si="10"/>
        <v>7.7800494996233704E-2</v>
      </c>
    </row>
    <row r="269" spans="1:13" x14ac:dyDescent="0.25">
      <c r="A269" t="s">
        <v>16</v>
      </c>
      <c r="B269" t="s">
        <v>300</v>
      </c>
      <c r="C269" t="s">
        <v>301</v>
      </c>
      <c r="D269" s="2">
        <v>97713</v>
      </c>
      <c r="E269" s="2">
        <v>97354</v>
      </c>
      <c r="F269" s="2">
        <f t="shared" si="11"/>
        <v>195067</v>
      </c>
      <c r="G269" s="1">
        <f t="shared" si="12"/>
        <v>0.50092019665038168</v>
      </c>
      <c r="H269" s="1">
        <f t="shared" si="12"/>
        <v>0.49907980334961832</v>
      </c>
      <c r="I269" s="2">
        <v>635</v>
      </c>
      <c r="J269" s="2">
        <v>244392</v>
      </c>
      <c r="K269" s="2">
        <v>204555</v>
      </c>
      <c r="L269" s="1">
        <f t="shared" si="9"/>
        <v>0.83699548266719037</v>
      </c>
      <c r="M269" s="1">
        <f t="shared" si="10"/>
        <v>-1.8403933007633544E-3</v>
      </c>
    </row>
    <row r="270" spans="1:13" x14ac:dyDescent="0.25">
      <c r="A270" t="s">
        <v>16</v>
      </c>
      <c r="B270" t="s">
        <v>300</v>
      </c>
      <c r="C270" t="s">
        <v>317</v>
      </c>
      <c r="D270" s="2">
        <v>6527</v>
      </c>
      <c r="E270" s="2">
        <v>4824</v>
      </c>
      <c r="F270" s="2">
        <f t="shared" si="11"/>
        <v>11351</v>
      </c>
      <c r="G270" s="1">
        <f t="shared" si="12"/>
        <v>0.57501541714386395</v>
      </c>
      <c r="H270" s="1">
        <f t="shared" si="12"/>
        <v>0.42498458285613605</v>
      </c>
      <c r="I270" s="2">
        <v>39</v>
      </c>
      <c r="J270" s="2">
        <v>14295</v>
      </c>
      <c r="K270" s="2">
        <v>12203</v>
      </c>
      <c r="L270" s="1">
        <f t="shared" si="9"/>
        <v>0.85365512416929001</v>
      </c>
      <c r="M270" s="1">
        <f t="shared" si="10"/>
        <v>-0.1500308342877279</v>
      </c>
    </row>
    <row r="271" spans="1:13" x14ac:dyDescent="0.25">
      <c r="A271" t="s">
        <v>16</v>
      </c>
      <c r="B271" t="s">
        <v>300</v>
      </c>
      <c r="C271" t="s">
        <v>318</v>
      </c>
      <c r="D271" s="2">
        <v>4178</v>
      </c>
      <c r="E271" s="2">
        <v>3458</v>
      </c>
      <c r="F271" s="2">
        <f t="shared" si="11"/>
        <v>7636</v>
      </c>
      <c r="G271" s="1">
        <f t="shared" si="12"/>
        <v>0.54714510214772127</v>
      </c>
      <c r="H271" s="1">
        <f t="shared" si="12"/>
        <v>0.45285489785227867</v>
      </c>
      <c r="I271" s="2">
        <v>27</v>
      </c>
      <c r="J271" s="2">
        <v>10337</v>
      </c>
      <c r="K271" s="2">
        <v>8174</v>
      </c>
      <c r="L271" s="1">
        <f t="shared" si="9"/>
        <v>0.79075166876269709</v>
      </c>
      <c r="M271" s="1">
        <f t="shared" si="10"/>
        <v>-9.4290204295442603E-2</v>
      </c>
    </row>
    <row r="272" spans="1:13" x14ac:dyDescent="0.25">
      <c r="A272" t="s">
        <v>16</v>
      </c>
      <c r="B272" t="s">
        <v>300</v>
      </c>
      <c r="C272" t="s">
        <v>319</v>
      </c>
      <c r="D272" s="2">
        <v>10967</v>
      </c>
      <c r="E272" s="2">
        <v>9361</v>
      </c>
      <c r="F272" s="2">
        <f t="shared" si="11"/>
        <v>20328</v>
      </c>
      <c r="G272" s="1">
        <f t="shared" si="12"/>
        <v>0.53950216450216448</v>
      </c>
      <c r="H272" s="1">
        <f t="shared" si="12"/>
        <v>0.46049783549783552</v>
      </c>
      <c r="I272" s="2">
        <v>68</v>
      </c>
      <c r="J272" s="2">
        <v>25770</v>
      </c>
      <c r="K272" s="2">
        <v>21660</v>
      </c>
      <c r="L272" s="1">
        <f t="shared" si="9"/>
        <v>0.84051222351571597</v>
      </c>
      <c r="M272" s="1">
        <f t="shared" si="10"/>
        <v>-7.9004329004328966E-2</v>
      </c>
    </row>
    <row r="273" spans="1:13" x14ac:dyDescent="0.25">
      <c r="A273" t="s">
        <v>16</v>
      </c>
      <c r="B273" t="s">
        <v>300</v>
      </c>
      <c r="C273" t="s">
        <v>320</v>
      </c>
      <c r="D273" s="2">
        <v>24234</v>
      </c>
      <c r="E273" s="2">
        <v>22524</v>
      </c>
      <c r="F273" s="2">
        <f t="shared" si="11"/>
        <v>46758</v>
      </c>
      <c r="G273" s="1">
        <f t="shared" si="12"/>
        <v>0.51828564095983576</v>
      </c>
      <c r="H273" s="1">
        <f t="shared" si="12"/>
        <v>0.48171435904016424</v>
      </c>
      <c r="I273" s="2">
        <v>161</v>
      </c>
      <c r="J273" s="2">
        <v>61793</v>
      </c>
      <c r="K273" s="2">
        <v>49635</v>
      </c>
      <c r="L273" s="1">
        <f t="shared" si="9"/>
        <v>0.8032463223989772</v>
      </c>
      <c r="M273" s="1">
        <f t="shared" si="10"/>
        <v>-3.6571281919671517E-2</v>
      </c>
    </row>
    <row r="274" spans="1:13" x14ac:dyDescent="0.25">
      <c r="A274" t="s">
        <v>16</v>
      </c>
      <c r="B274" t="s">
        <v>322</v>
      </c>
      <c r="C274" t="s">
        <v>323</v>
      </c>
      <c r="D274" s="2">
        <v>23900</v>
      </c>
      <c r="E274" s="2">
        <v>14851</v>
      </c>
      <c r="F274" s="2">
        <f t="shared" si="11"/>
        <v>38751</v>
      </c>
      <c r="G274" s="1">
        <f t="shared" si="12"/>
        <v>0.61675827720574949</v>
      </c>
      <c r="H274" s="1">
        <f t="shared" si="12"/>
        <v>0.38324172279425045</v>
      </c>
      <c r="I274" s="2">
        <v>122</v>
      </c>
      <c r="J274" s="2">
        <v>46964</v>
      </c>
      <c r="K274" s="2">
        <v>40620</v>
      </c>
      <c r="L274" s="1">
        <f t="shared" si="9"/>
        <v>0.86491780938591256</v>
      </c>
      <c r="M274" s="1">
        <f t="shared" si="10"/>
        <v>-0.23351655441149904</v>
      </c>
    </row>
    <row r="275" spans="1:13" x14ac:dyDescent="0.25">
      <c r="A275" t="s">
        <v>16</v>
      </c>
      <c r="B275" t="s">
        <v>322</v>
      </c>
      <c r="C275" t="s">
        <v>324</v>
      </c>
      <c r="D275" s="2">
        <v>10927</v>
      </c>
      <c r="E275" s="2">
        <v>6867</v>
      </c>
      <c r="F275" s="2">
        <f t="shared" si="11"/>
        <v>17794</v>
      </c>
      <c r="G275" s="1">
        <f t="shared" si="12"/>
        <v>0.61408339889850516</v>
      </c>
      <c r="H275" s="1">
        <f t="shared" si="12"/>
        <v>0.38591660110149489</v>
      </c>
      <c r="I275" s="2">
        <v>57</v>
      </c>
      <c r="J275" s="2">
        <v>22078</v>
      </c>
      <c r="K275" s="2">
        <v>18962</v>
      </c>
      <c r="L275" s="1">
        <f t="shared" si="9"/>
        <v>0.85886402753872637</v>
      </c>
      <c r="M275" s="1">
        <f t="shared" si="10"/>
        <v>-0.22816679779701027</v>
      </c>
    </row>
    <row r="276" spans="1:13" x14ac:dyDescent="0.25">
      <c r="A276" t="s">
        <v>16</v>
      </c>
      <c r="B276" t="s">
        <v>322</v>
      </c>
      <c r="C276" t="s">
        <v>325</v>
      </c>
      <c r="D276" s="2">
        <v>8011</v>
      </c>
      <c r="E276" s="2">
        <v>5659</v>
      </c>
      <c r="F276" s="2">
        <f t="shared" si="11"/>
        <v>13670</v>
      </c>
      <c r="G276" s="1">
        <f t="shared" si="12"/>
        <v>0.58602779809802485</v>
      </c>
      <c r="H276" s="1">
        <f t="shared" si="12"/>
        <v>0.41397220190197515</v>
      </c>
      <c r="I276" s="2">
        <v>54</v>
      </c>
      <c r="J276" s="2">
        <v>20856</v>
      </c>
      <c r="K276" s="2">
        <v>14451</v>
      </c>
      <c r="L276" s="1">
        <f t="shared" si="9"/>
        <v>0.69289413118527043</v>
      </c>
      <c r="M276" s="1">
        <f t="shared" si="10"/>
        <v>-0.17205559619604971</v>
      </c>
    </row>
    <row r="277" spans="1:13" x14ac:dyDescent="0.25">
      <c r="A277" t="s">
        <v>16</v>
      </c>
      <c r="B277" t="s">
        <v>322</v>
      </c>
      <c r="C277" t="s">
        <v>326</v>
      </c>
      <c r="D277" s="2">
        <v>3166</v>
      </c>
      <c r="E277" s="2">
        <v>2628</v>
      </c>
      <c r="F277" s="2">
        <f t="shared" si="11"/>
        <v>5794</v>
      </c>
      <c r="G277" s="1">
        <f t="shared" si="12"/>
        <v>0.54642733862616499</v>
      </c>
      <c r="H277" s="1">
        <f t="shared" si="12"/>
        <v>0.45357266137383501</v>
      </c>
      <c r="I277" s="2">
        <v>21</v>
      </c>
      <c r="J277" s="2">
        <v>7763</v>
      </c>
      <c r="K277" s="2">
        <v>6284</v>
      </c>
      <c r="L277" s="1">
        <f t="shared" si="9"/>
        <v>0.80948087079737219</v>
      </c>
      <c r="M277" s="1">
        <f t="shared" si="10"/>
        <v>-9.2854677252329987E-2</v>
      </c>
    </row>
    <row r="278" spans="1:13" x14ac:dyDescent="0.25">
      <c r="A278" t="s">
        <v>16</v>
      </c>
      <c r="B278" t="s">
        <v>322</v>
      </c>
      <c r="C278" t="s">
        <v>327</v>
      </c>
      <c r="D278" s="2">
        <v>4444</v>
      </c>
      <c r="E278" s="2">
        <v>3223</v>
      </c>
      <c r="F278" s="2">
        <f t="shared" si="11"/>
        <v>7667</v>
      </c>
      <c r="G278" s="1">
        <f t="shared" si="12"/>
        <v>0.5796269727403156</v>
      </c>
      <c r="H278" s="1">
        <f t="shared" si="12"/>
        <v>0.42037302725968434</v>
      </c>
      <c r="I278" s="2">
        <v>33</v>
      </c>
      <c r="J278" s="2">
        <v>11947</v>
      </c>
      <c r="K278" s="2">
        <v>8389</v>
      </c>
      <c r="L278" s="1">
        <f t="shared" si="9"/>
        <v>0.7021846488658241</v>
      </c>
      <c r="M278" s="1">
        <f t="shared" si="10"/>
        <v>-0.15925394548063126</v>
      </c>
    </row>
    <row r="279" spans="1:13" x14ac:dyDescent="0.25">
      <c r="A279" t="s">
        <v>16</v>
      </c>
      <c r="B279" t="s">
        <v>322</v>
      </c>
      <c r="C279" t="s">
        <v>328</v>
      </c>
      <c r="D279" s="2">
        <v>3790</v>
      </c>
      <c r="E279" s="2">
        <v>2002</v>
      </c>
      <c r="F279" s="2">
        <f t="shared" si="11"/>
        <v>5792</v>
      </c>
      <c r="G279" s="1">
        <f t="shared" si="12"/>
        <v>0.65435082872928174</v>
      </c>
      <c r="H279" s="1">
        <f t="shared" si="12"/>
        <v>0.34564917127071826</v>
      </c>
      <c r="I279" s="2">
        <v>19</v>
      </c>
      <c r="J279" s="2">
        <v>7112</v>
      </c>
      <c r="K279" s="2">
        <v>6131</v>
      </c>
      <c r="L279" s="1">
        <f t="shared" si="9"/>
        <v>0.86206411698537688</v>
      </c>
      <c r="M279" s="1">
        <f t="shared" si="10"/>
        <v>-0.30870165745856348</v>
      </c>
    </row>
    <row r="280" spans="1:13" x14ac:dyDescent="0.25">
      <c r="A280" t="s">
        <v>16</v>
      </c>
      <c r="B280" t="s">
        <v>322</v>
      </c>
      <c r="C280" t="s">
        <v>329</v>
      </c>
      <c r="D280" s="2">
        <v>4524</v>
      </c>
      <c r="E280" s="2">
        <v>2414</v>
      </c>
      <c r="F280" s="2">
        <f t="shared" si="11"/>
        <v>6938</v>
      </c>
      <c r="G280" s="1">
        <f t="shared" si="12"/>
        <v>0.65206111271259726</v>
      </c>
      <c r="H280" s="1">
        <f t="shared" si="12"/>
        <v>0.34793888728740269</v>
      </c>
      <c r="I280" s="2">
        <v>24</v>
      </c>
      <c r="J280" s="2">
        <v>8686</v>
      </c>
      <c r="K280" s="2">
        <v>7346</v>
      </c>
      <c r="L280" s="1">
        <f t="shared" si="9"/>
        <v>0.84572875892240384</v>
      </c>
      <c r="M280" s="1">
        <f t="shared" si="10"/>
        <v>-0.30412222542519457</v>
      </c>
    </row>
    <row r="281" spans="1:13" x14ac:dyDescent="0.25">
      <c r="A281" t="s">
        <v>16</v>
      </c>
      <c r="B281" t="s">
        <v>322</v>
      </c>
      <c r="C281" t="s">
        <v>330</v>
      </c>
      <c r="D281" s="2">
        <v>5785</v>
      </c>
      <c r="E281" s="2">
        <v>3607</v>
      </c>
      <c r="F281" s="2">
        <f t="shared" si="11"/>
        <v>9392</v>
      </c>
      <c r="G281" s="1">
        <f t="shared" si="12"/>
        <v>0.61594974446337314</v>
      </c>
      <c r="H281" s="1">
        <f t="shared" si="12"/>
        <v>0.38405025553662692</v>
      </c>
      <c r="I281" s="2">
        <v>31</v>
      </c>
      <c r="J281" s="2">
        <v>11861</v>
      </c>
      <c r="K281" s="2">
        <v>9950</v>
      </c>
      <c r="L281" s="1">
        <f t="shared" si="9"/>
        <v>0.83888373661579962</v>
      </c>
      <c r="M281" s="1">
        <f t="shared" si="10"/>
        <v>-0.23189948892674622</v>
      </c>
    </row>
    <row r="282" spans="1:13" x14ac:dyDescent="0.25">
      <c r="A282" t="s">
        <v>16</v>
      </c>
      <c r="B282" t="s">
        <v>322</v>
      </c>
      <c r="C282" t="s">
        <v>331</v>
      </c>
      <c r="D282" s="2">
        <v>4555</v>
      </c>
      <c r="E282" s="2">
        <v>3455</v>
      </c>
      <c r="F282" s="2">
        <f t="shared" si="11"/>
        <v>8010</v>
      </c>
      <c r="G282" s="1">
        <f t="shared" si="12"/>
        <v>0.56866416978776524</v>
      </c>
      <c r="H282" s="1">
        <f t="shared" si="12"/>
        <v>0.43133583021223471</v>
      </c>
      <c r="I282" s="2">
        <v>26</v>
      </c>
      <c r="J282" s="2">
        <v>9791</v>
      </c>
      <c r="K282" s="2">
        <v>8516</v>
      </c>
      <c r="L282" s="1">
        <f t="shared" si="9"/>
        <v>0.86977836788887752</v>
      </c>
      <c r="M282" s="1">
        <f t="shared" si="10"/>
        <v>-0.13732833957553053</v>
      </c>
    </row>
    <row r="283" spans="1:13" x14ac:dyDescent="0.25">
      <c r="A283" t="s">
        <v>16</v>
      </c>
      <c r="B283" t="s">
        <v>322</v>
      </c>
      <c r="C283" t="s">
        <v>332</v>
      </c>
      <c r="D283" s="2">
        <v>8004</v>
      </c>
      <c r="E283" s="2">
        <v>6095</v>
      </c>
      <c r="F283" s="2">
        <f t="shared" si="11"/>
        <v>14099</v>
      </c>
      <c r="G283" s="1">
        <f t="shared" si="12"/>
        <v>0.56769983686786296</v>
      </c>
      <c r="H283" s="1">
        <f t="shared" si="12"/>
        <v>0.43230016313213704</v>
      </c>
      <c r="I283" s="2">
        <v>47</v>
      </c>
      <c r="J283" s="2">
        <v>17860</v>
      </c>
      <c r="K283" s="2">
        <v>14966</v>
      </c>
      <c r="L283" s="1">
        <f t="shared" si="9"/>
        <v>0.83796192609182529</v>
      </c>
      <c r="M283" s="1">
        <f t="shared" si="10"/>
        <v>-0.13539967373572592</v>
      </c>
    </row>
    <row r="284" spans="1:13" x14ac:dyDescent="0.25">
      <c r="A284" t="s">
        <v>16</v>
      </c>
      <c r="B284" t="s">
        <v>322</v>
      </c>
      <c r="C284" t="s">
        <v>333</v>
      </c>
      <c r="D284" s="2">
        <v>15196</v>
      </c>
      <c r="E284" s="2">
        <v>9986</v>
      </c>
      <c r="F284" s="2">
        <f t="shared" si="11"/>
        <v>25182</v>
      </c>
      <c r="G284" s="1">
        <f t="shared" si="12"/>
        <v>0.60344690652053057</v>
      </c>
      <c r="H284" s="1">
        <f t="shared" si="12"/>
        <v>0.39655309347946949</v>
      </c>
      <c r="I284" s="2">
        <v>85</v>
      </c>
      <c r="J284" s="2">
        <v>32072</v>
      </c>
      <c r="K284" s="2">
        <v>26692</v>
      </c>
      <c r="L284" s="1">
        <f t="shared" si="9"/>
        <v>0.83225243202793719</v>
      </c>
      <c r="M284" s="1">
        <f t="shared" si="10"/>
        <v>-0.20689381304106108</v>
      </c>
    </row>
    <row r="285" spans="1:13" x14ac:dyDescent="0.25">
      <c r="A285" t="s">
        <v>17</v>
      </c>
      <c r="B285" t="s">
        <v>341</v>
      </c>
      <c r="C285" t="s">
        <v>343</v>
      </c>
      <c r="D285" s="2">
        <v>6450</v>
      </c>
      <c r="E285" s="2">
        <v>5578</v>
      </c>
      <c r="F285" s="2">
        <f t="shared" si="11"/>
        <v>12028</v>
      </c>
      <c r="G285" s="1">
        <f t="shared" si="12"/>
        <v>0.53624875290987695</v>
      </c>
      <c r="H285" s="1">
        <f t="shared" si="12"/>
        <v>0.46375124709012305</v>
      </c>
      <c r="I285" s="2">
        <v>41</v>
      </c>
      <c r="J285" s="2">
        <v>15326</v>
      </c>
      <c r="K285" s="2">
        <v>12730</v>
      </c>
      <c r="L285" s="1">
        <f t="shared" si="9"/>
        <v>0.83061464178520161</v>
      </c>
      <c r="M285" s="1">
        <f t="shared" si="10"/>
        <v>-7.2497505819753894E-2</v>
      </c>
    </row>
    <row r="286" spans="1:13" x14ac:dyDescent="0.25">
      <c r="A286" t="s">
        <v>17</v>
      </c>
      <c r="B286" t="s">
        <v>341</v>
      </c>
      <c r="C286" t="s">
        <v>342</v>
      </c>
      <c r="D286" s="2">
        <v>14511</v>
      </c>
      <c r="E286" s="2">
        <v>14434</v>
      </c>
      <c r="F286" s="2">
        <f t="shared" si="11"/>
        <v>28945</v>
      </c>
      <c r="G286" s="1">
        <f t="shared" si="12"/>
        <v>0.50133010882708584</v>
      </c>
      <c r="H286" s="1">
        <f t="shared" si="12"/>
        <v>0.49866989117291416</v>
      </c>
      <c r="I286" s="2">
        <v>94</v>
      </c>
      <c r="J286" s="2">
        <v>35616</v>
      </c>
      <c r="K286" s="2">
        <v>30587</v>
      </c>
      <c r="L286" s="1">
        <f t="shared" si="9"/>
        <v>0.85879941599281218</v>
      </c>
      <c r="M286" s="1">
        <f t="shared" si="10"/>
        <v>-2.6602176541716815E-3</v>
      </c>
    </row>
    <row r="287" spans="1:13" x14ac:dyDescent="0.25">
      <c r="A287" t="s">
        <v>17</v>
      </c>
      <c r="B287" t="s">
        <v>341</v>
      </c>
      <c r="C287" t="s">
        <v>344</v>
      </c>
      <c r="D287" s="2">
        <v>4509</v>
      </c>
      <c r="E287" s="2">
        <v>3608</v>
      </c>
      <c r="F287" s="2">
        <f t="shared" si="11"/>
        <v>8117</v>
      </c>
      <c r="G287" s="1">
        <f t="shared" si="12"/>
        <v>0.55550080078846864</v>
      </c>
      <c r="H287" s="1">
        <f t="shared" si="12"/>
        <v>0.44449919921153136</v>
      </c>
      <c r="I287" s="2">
        <v>28</v>
      </c>
      <c r="J287" s="2">
        <v>10440</v>
      </c>
      <c r="K287" s="2">
        <v>8746</v>
      </c>
      <c r="L287" s="1">
        <f t="shared" si="9"/>
        <v>0.83773946360153262</v>
      </c>
      <c r="M287" s="1">
        <f t="shared" si="10"/>
        <v>-0.11100160157693728</v>
      </c>
    </row>
    <row r="288" spans="1:13" x14ac:dyDescent="0.25">
      <c r="A288" t="s">
        <v>17</v>
      </c>
      <c r="B288" t="s">
        <v>341</v>
      </c>
      <c r="C288" t="s">
        <v>345</v>
      </c>
      <c r="D288" s="2">
        <v>12696</v>
      </c>
      <c r="E288" s="2">
        <v>11550</v>
      </c>
      <c r="F288" s="2">
        <f t="shared" si="11"/>
        <v>24246</v>
      </c>
      <c r="G288" s="1">
        <f t="shared" si="12"/>
        <v>0.52363276416728533</v>
      </c>
      <c r="H288" s="1">
        <f t="shared" si="12"/>
        <v>0.47636723583271467</v>
      </c>
      <c r="I288" s="2">
        <v>80</v>
      </c>
      <c r="J288" s="2">
        <v>30558</v>
      </c>
      <c r="K288" s="2">
        <v>25778</v>
      </c>
      <c r="L288" s="1">
        <f t="shared" si="9"/>
        <v>0.84357615027161459</v>
      </c>
      <c r="M288" s="1">
        <f t="shared" si="10"/>
        <v>-4.726552833457065E-2</v>
      </c>
    </row>
    <row r="289" spans="1:13" x14ac:dyDescent="0.25">
      <c r="A289" t="s">
        <v>17</v>
      </c>
      <c r="B289" t="s">
        <v>334</v>
      </c>
      <c r="C289" t="s">
        <v>335</v>
      </c>
      <c r="D289" s="2">
        <v>1567</v>
      </c>
      <c r="E289" s="2">
        <v>2562</v>
      </c>
      <c r="F289" s="2">
        <f t="shared" si="11"/>
        <v>4129</v>
      </c>
      <c r="G289" s="1">
        <f t="shared" si="12"/>
        <v>0.37951077742794864</v>
      </c>
      <c r="H289" s="1">
        <f t="shared" si="12"/>
        <v>0.6204892225720513</v>
      </c>
      <c r="I289" s="2">
        <v>15</v>
      </c>
      <c r="J289" s="2">
        <v>5537</v>
      </c>
      <c r="K289" s="2">
        <v>4433</v>
      </c>
      <c r="L289" s="1">
        <f t="shared" si="9"/>
        <v>0.80061405093010651</v>
      </c>
      <c r="M289" s="1">
        <f t="shared" si="10"/>
        <v>0.24097844514410266</v>
      </c>
    </row>
    <row r="290" spans="1:13" x14ac:dyDescent="0.25">
      <c r="A290" t="s">
        <v>17</v>
      </c>
      <c r="B290" t="s">
        <v>334</v>
      </c>
      <c r="C290" t="s">
        <v>336</v>
      </c>
      <c r="D290" s="2">
        <v>6182</v>
      </c>
      <c r="E290" s="2">
        <v>6855</v>
      </c>
      <c r="F290" s="2">
        <f t="shared" si="11"/>
        <v>13037</v>
      </c>
      <c r="G290" s="1">
        <f t="shared" si="12"/>
        <v>0.47418884712740661</v>
      </c>
      <c r="H290" s="1">
        <f t="shared" si="12"/>
        <v>0.52581115287259339</v>
      </c>
      <c r="I290" s="2">
        <v>45</v>
      </c>
      <c r="J290" s="2">
        <v>16928</v>
      </c>
      <c r="K290" s="2">
        <v>13961</v>
      </c>
      <c r="L290" s="1">
        <f t="shared" si="9"/>
        <v>0.82472826086956519</v>
      </c>
      <c r="M290" s="1">
        <f t="shared" si="10"/>
        <v>5.1622305745186781E-2</v>
      </c>
    </row>
    <row r="291" spans="1:13" x14ac:dyDescent="0.25">
      <c r="A291" t="s">
        <v>17</v>
      </c>
      <c r="B291" t="s">
        <v>334</v>
      </c>
      <c r="C291" t="s">
        <v>18</v>
      </c>
      <c r="D291" s="2">
        <v>8079</v>
      </c>
      <c r="E291" s="2">
        <v>7130</v>
      </c>
      <c r="F291" s="2">
        <f t="shared" si="11"/>
        <v>15209</v>
      </c>
      <c r="G291" s="1">
        <f t="shared" si="12"/>
        <v>0.53119863238871723</v>
      </c>
      <c r="H291" s="1">
        <f t="shared" si="12"/>
        <v>0.46880136761128277</v>
      </c>
      <c r="I291" s="2">
        <v>52</v>
      </c>
      <c r="J291" s="2">
        <v>19372</v>
      </c>
      <c r="K291" s="2">
        <v>16170</v>
      </c>
      <c r="L291" s="1">
        <f t="shared" si="9"/>
        <v>0.83470989056370015</v>
      </c>
      <c r="M291" s="1">
        <f t="shared" si="10"/>
        <v>-6.2397264777434458E-2</v>
      </c>
    </row>
    <row r="292" spans="1:13" x14ac:dyDescent="0.25">
      <c r="A292" t="s">
        <v>17</v>
      </c>
      <c r="B292" t="s">
        <v>334</v>
      </c>
      <c r="C292" t="s">
        <v>337</v>
      </c>
      <c r="D292" s="2">
        <v>3237</v>
      </c>
      <c r="E292" s="2">
        <v>2629</v>
      </c>
      <c r="F292" s="2">
        <f t="shared" si="11"/>
        <v>5866</v>
      </c>
      <c r="G292" s="1">
        <f t="shared" si="12"/>
        <v>0.55182407091714969</v>
      </c>
      <c r="H292" s="1">
        <f t="shared" si="12"/>
        <v>0.44817592908285031</v>
      </c>
      <c r="I292" s="2">
        <v>20</v>
      </c>
      <c r="J292" s="2">
        <v>7444</v>
      </c>
      <c r="K292" s="2">
        <v>6245</v>
      </c>
      <c r="L292" s="1">
        <f t="shared" si="9"/>
        <v>0.83893068242880176</v>
      </c>
      <c r="M292" s="1">
        <f t="shared" si="10"/>
        <v>-0.10364814183429938</v>
      </c>
    </row>
    <row r="293" spans="1:13" x14ac:dyDescent="0.25">
      <c r="A293" t="s">
        <v>17</v>
      </c>
      <c r="B293" t="s">
        <v>334</v>
      </c>
      <c r="C293" t="s">
        <v>338</v>
      </c>
      <c r="D293" s="2">
        <v>7393</v>
      </c>
      <c r="E293" s="2">
        <v>8599</v>
      </c>
      <c r="F293" s="2">
        <f t="shared" si="11"/>
        <v>15992</v>
      </c>
      <c r="G293" s="1">
        <f t="shared" si="12"/>
        <v>0.46229364682341173</v>
      </c>
      <c r="H293" s="1">
        <f t="shared" si="12"/>
        <v>0.53770635317658833</v>
      </c>
      <c r="I293" s="2">
        <v>53</v>
      </c>
      <c r="J293" s="2">
        <v>20109</v>
      </c>
      <c r="K293" s="2">
        <v>17071</v>
      </c>
      <c r="L293" s="1">
        <f t="shared" si="9"/>
        <v>0.84892336764632748</v>
      </c>
      <c r="M293" s="1">
        <f t="shared" si="10"/>
        <v>7.5412706353176595E-2</v>
      </c>
    </row>
    <row r="294" spans="1:13" x14ac:dyDescent="0.25">
      <c r="A294" t="s">
        <v>17</v>
      </c>
      <c r="B294" t="s">
        <v>334</v>
      </c>
      <c r="C294" t="s">
        <v>339</v>
      </c>
      <c r="D294" s="2">
        <v>8203</v>
      </c>
      <c r="E294" s="2">
        <v>7454</v>
      </c>
      <c r="F294" s="2">
        <f t="shared" si="11"/>
        <v>15657</v>
      </c>
      <c r="G294" s="1">
        <f t="shared" si="12"/>
        <v>0.52391901385961548</v>
      </c>
      <c r="H294" s="1">
        <f t="shared" si="12"/>
        <v>0.47608098614038447</v>
      </c>
      <c r="I294" s="2">
        <v>52</v>
      </c>
      <c r="J294" s="2">
        <v>19774</v>
      </c>
      <c r="K294" s="2">
        <v>16569</v>
      </c>
      <c r="L294" s="1">
        <f t="shared" si="9"/>
        <v>0.83791847881055936</v>
      </c>
      <c r="M294" s="1">
        <f t="shared" si="10"/>
        <v>-4.7838027719231013E-2</v>
      </c>
    </row>
    <row r="295" spans="1:13" x14ac:dyDescent="0.25">
      <c r="A295" t="s">
        <v>17</v>
      </c>
      <c r="B295" t="s">
        <v>334</v>
      </c>
      <c r="C295" t="s">
        <v>340</v>
      </c>
      <c r="D295" s="2">
        <v>13547</v>
      </c>
      <c r="E295" s="2">
        <v>13159</v>
      </c>
      <c r="F295" s="2">
        <f t="shared" si="11"/>
        <v>26706</v>
      </c>
      <c r="G295" s="1">
        <f t="shared" si="12"/>
        <v>0.5072642851793604</v>
      </c>
      <c r="H295" s="1">
        <f t="shared" si="12"/>
        <v>0.49273571482063955</v>
      </c>
      <c r="I295" s="2">
        <v>99</v>
      </c>
      <c r="J295" s="2">
        <v>36987</v>
      </c>
      <c r="K295" s="2">
        <v>28694</v>
      </c>
      <c r="L295" s="1">
        <f t="shared" si="9"/>
        <v>0.77578608700354179</v>
      </c>
      <c r="M295" s="1">
        <f t="shared" si="10"/>
        <v>-1.4528570358720849E-2</v>
      </c>
    </row>
    <row r="296" spans="1:13" x14ac:dyDescent="0.25">
      <c r="A296" t="s">
        <v>17</v>
      </c>
      <c r="B296" t="s">
        <v>334</v>
      </c>
      <c r="C296" t="s">
        <v>334</v>
      </c>
      <c r="D296" s="2">
        <v>46291</v>
      </c>
      <c r="E296" s="2">
        <v>69041</v>
      </c>
      <c r="F296" s="2">
        <f t="shared" si="11"/>
        <v>115332</v>
      </c>
      <c r="G296" s="1">
        <f t="shared" si="12"/>
        <v>0.40137169215829083</v>
      </c>
      <c r="H296" s="1">
        <f t="shared" si="12"/>
        <v>0.59862830784170917</v>
      </c>
      <c r="I296" s="2">
        <v>374</v>
      </c>
      <c r="J296" s="2">
        <v>144650</v>
      </c>
      <c r="K296" s="2">
        <v>121163</v>
      </c>
      <c r="L296" s="1">
        <f t="shared" si="9"/>
        <v>0.83762875907362599</v>
      </c>
      <c r="M296" s="1">
        <f t="shared" si="10"/>
        <v>0.19725661568341835</v>
      </c>
    </row>
    <row r="297" spans="1:13" x14ac:dyDescent="0.25">
      <c r="A297" t="s">
        <v>18</v>
      </c>
      <c r="B297" t="s">
        <v>346</v>
      </c>
      <c r="C297" t="s">
        <v>348</v>
      </c>
      <c r="D297" s="2">
        <v>13729</v>
      </c>
      <c r="E297" s="2">
        <v>16253</v>
      </c>
      <c r="F297" s="2">
        <f t="shared" si="11"/>
        <v>29982</v>
      </c>
      <c r="G297" s="1">
        <f t="shared" si="12"/>
        <v>0.45790807818024148</v>
      </c>
      <c r="H297" s="1">
        <f t="shared" si="12"/>
        <v>0.54209192181975852</v>
      </c>
      <c r="I297" s="2">
        <v>99</v>
      </c>
      <c r="J297" s="2">
        <v>38410</v>
      </c>
      <c r="K297" s="2">
        <v>32302</v>
      </c>
      <c r="L297" s="1">
        <f t="shared" si="9"/>
        <v>0.84097891174173389</v>
      </c>
      <c r="M297" s="1">
        <f t="shared" si="10"/>
        <v>8.4183843639517031E-2</v>
      </c>
    </row>
    <row r="298" spans="1:13" x14ac:dyDescent="0.25">
      <c r="A298" t="s">
        <v>18</v>
      </c>
      <c r="B298" t="s">
        <v>346</v>
      </c>
      <c r="C298" t="s">
        <v>347</v>
      </c>
      <c r="D298" s="2">
        <v>13670</v>
      </c>
      <c r="E298" s="2">
        <v>18222</v>
      </c>
      <c r="F298" s="2">
        <f t="shared" si="11"/>
        <v>31892</v>
      </c>
      <c r="G298" s="1">
        <f t="shared" si="12"/>
        <v>0.42863414022325347</v>
      </c>
      <c r="H298" s="1">
        <f t="shared" si="12"/>
        <v>0.57136585977674648</v>
      </c>
      <c r="I298" s="2">
        <v>110</v>
      </c>
      <c r="J298" s="2">
        <v>42265</v>
      </c>
      <c r="K298" s="2">
        <v>34419</v>
      </c>
      <c r="L298" s="1">
        <f t="shared" si="9"/>
        <v>0.81436176505382707</v>
      </c>
      <c r="M298" s="1">
        <f t="shared" si="10"/>
        <v>0.14273171955349301</v>
      </c>
    </row>
    <row r="299" spans="1:13" x14ac:dyDescent="0.25">
      <c r="A299" t="s">
        <v>18</v>
      </c>
      <c r="B299" t="s">
        <v>346</v>
      </c>
      <c r="C299" t="s">
        <v>349</v>
      </c>
      <c r="D299" s="2">
        <v>4265</v>
      </c>
      <c r="E299" s="2">
        <v>6292</v>
      </c>
      <c r="F299" s="2">
        <f t="shared" si="11"/>
        <v>10557</v>
      </c>
      <c r="G299" s="1">
        <f t="shared" si="12"/>
        <v>0.40399734773136309</v>
      </c>
      <c r="H299" s="1">
        <f t="shared" si="12"/>
        <v>0.59600265226863691</v>
      </c>
      <c r="I299" s="2">
        <v>37</v>
      </c>
      <c r="J299" s="2">
        <v>13891</v>
      </c>
      <c r="K299" s="2">
        <v>11591</v>
      </c>
      <c r="L299" s="1">
        <f t="shared" si="9"/>
        <v>0.83442516737455907</v>
      </c>
      <c r="M299" s="1">
        <f t="shared" si="10"/>
        <v>0.19200530453727382</v>
      </c>
    </row>
    <row r="300" spans="1:13" x14ac:dyDescent="0.25">
      <c r="A300" t="s">
        <v>18</v>
      </c>
      <c r="B300" t="s">
        <v>346</v>
      </c>
      <c r="C300" t="s">
        <v>350</v>
      </c>
      <c r="D300" s="2">
        <v>1238</v>
      </c>
      <c r="E300" s="2">
        <v>1429</v>
      </c>
      <c r="F300" s="2">
        <f t="shared" si="11"/>
        <v>2667</v>
      </c>
      <c r="G300" s="1">
        <f t="shared" si="12"/>
        <v>0.46419197600299961</v>
      </c>
      <c r="H300" s="1">
        <f t="shared" si="12"/>
        <v>0.53580802399700034</v>
      </c>
      <c r="I300" s="2">
        <v>10</v>
      </c>
      <c r="J300" s="2">
        <v>3691</v>
      </c>
      <c r="K300" s="2">
        <v>3025</v>
      </c>
      <c r="L300" s="1">
        <f t="shared" si="9"/>
        <v>0.81956109455432136</v>
      </c>
      <c r="M300" s="1">
        <f t="shared" si="10"/>
        <v>7.1616047994000731E-2</v>
      </c>
    </row>
    <row r="301" spans="1:13" x14ac:dyDescent="0.25">
      <c r="A301" t="s">
        <v>18</v>
      </c>
      <c r="B301" t="s">
        <v>346</v>
      </c>
      <c r="C301" t="s">
        <v>351</v>
      </c>
      <c r="D301" s="2">
        <v>4900</v>
      </c>
      <c r="E301" s="2">
        <v>5554</v>
      </c>
      <c r="F301" s="2">
        <f t="shared" si="11"/>
        <v>10454</v>
      </c>
      <c r="G301" s="1">
        <f t="shared" si="12"/>
        <v>0.46872010713602447</v>
      </c>
      <c r="H301" s="1">
        <f t="shared" si="12"/>
        <v>0.53127989286397548</v>
      </c>
      <c r="I301" s="2">
        <v>36</v>
      </c>
      <c r="J301" s="2">
        <v>13598</v>
      </c>
      <c r="K301" s="2">
        <v>11460</v>
      </c>
      <c r="L301" s="1">
        <f t="shared" si="9"/>
        <v>0.84277099573466685</v>
      </c>
      <c r="M301" s="1">
        <f t="shared" si="10"/>
        <v>6.2559785727951012E-2</v>
      </c>
    </row>
    <row r="302" spans="1:13" x14ac:dyDescent="0.25">
      <c r="A302" t="s">
        <v>18</v>
      </c>
      <c r="B302" t="s">
        <v>346</v>
      </c>
      <c r="C302" t="s">
        <v>352</v>
      </c>
      <c r="D302" s="2">
        <v>1286</v>
      </c>
      <c r="E302" s="2">
        <v>1726</v>
      </c>
      <c r="F302" s="2">
        <f t="shared" si="11"/>
        <v>3012</v>
      </c>
      <c r="G302" s="1">
        <f t="shared" si="12"/>
        <v>0.42695883134130147</v>
      </c>
      <c r="H302" s="1">
        <f t="shared" si="12"/>
        <v>0.57304116865869859</v>
      </c>
      <c r="I302" s="2">
        <v>12</v>
      </c>
      <c r="J302" s="2">
        <v>4243</v>
      </c>
      <c r="K302" s="2">
        <v>3293</v>
      </c>
      <c r="L302" s="1">
        <f t="shared" si="9"/>
        <v>0.77610181475371198</v>
      </c>
      <c r="M302" s="1">
        <f t="shared" si="10"/>
        <v>0.14608233731739712</v>
      </c>
    </row>
    <row r="303" spans="1:13" x14ac:dyDescent="0.25">
      <c r="A303" t="s">
        <v>18</v>
      </c>
      <c r="B303" t="s">
        <v>346</v>
      </c>
      <c r="C303" t="s">
        <v>353</v>
      </c>
      <c r="D303" s="2">
        <v>1818</v>
      </c>
      <c r="E303" s="2">
        <v>2228</v>
      </c>
      <c r="F303" s="2">
        <f t="shared" si="11"/>
        <v>4046</v>
      </c>
      <c r="G303" s="1">
        <f t="shared" si="12"/>
        <v>0.44933267424616907</v>
      </c>
      <c r="H303" s="1">
        <f t="shared" si="12"/>
        <v>0.55066732575383093</v>
      </c>
      <c r="I303" s="2">
        <v>15</v>
      </c>
      <c r="J303" s="2">
        <v>5913</v>
      </c>
      <c r="K303" s="2">
        <v>4450</v>
      </c>
      <c r="L303" s="1">
        <f t="shared" si="9"/>
        <v>0.75257906308134614</v>
      </c>
      <c r="M303" s="1">
        <f t="shared" si="10"/>
        <v>0.10133465150766185</v>
      </c>
    </row>
    <row r="304" spans="1:13" x14ac:dyDescent="0.25">
      <c r="A304" t="s">
        <v>18</v>
      </c>
      <c r="B304" t="s">
        <v>346</v>
      </c>
      <c r="C304" t="s">
        <v>354</v>
      </c>
      <c r="D304" s="2">
        <v>8625</v>
      </c>
      <c r="E304" s="2">
        <v>9683</v>
      </c>
      <c r="F304" s="2">
        <f t="shared" si="11"/>
        <v>18308</v>
      </c>
      <c r="G304" s="1">
        <f t="shared" si="12"/>
        <v>0.47110552763819097</v>
      </c>
      <c r="H304" s="1">
        <f t="shared" si="12"/>
        <v>0.52889447236180909</v>
      </c>
      <c r="I304" s="2">
        <v>62</v>
      </c>
      <c r="J304" s="2">
        <v>24121</v>
      </c>
      <c r="K304" s="2">
        <v>19847</v>
      </c>
      <c r="L304" s="1">
        <f t="shared" si="9"/>
        <v>0.82280999958542345</v>
      </c>
      <c r="M304" s="1">
        <f t="shared" si="10"/>
        <v>5.7788944723618119E-2</v>
      </c>
    </row>
    <row r="305" spans="1:13" x14ac:dyDescent="0.25">
      <c r="A305" t="s">
        <v>18</v>
      </c>
      <c r="B305" t="s">
        <v>346</v>
      </c>
      <c r="C305" t="s">
        <v>355</v>
      </c>
      <c r="D305" s="2">
        <v>3126</v>
      </c>
      <c r="E305" s="2">
        <v>3149</v>
      </c>
      <c r="F305" s="2">
        <f t="shared" si="11"/>
        <v>6275</v>
      </c>
      <c r="G305" s="1">
        <f t="shared" si="12"/>
        <v>0.49816733067729085</v>
      </c>
      <c r="H305" s="1">
        <f t="shared" si="12"/>
        <v>0.5018326693227092</v>
      </c>
      <c r="I305" s="2">
        <v>25</v>
      </c>
      <c r="J305" s="2">
        <v>8861</v>
      </c>
      <c r="K305" s="2">
        <v>6866</v>
      </c>
      <c r="L305" s="1">
        <f t="shared" si="9"/>
        <v>0.77485611104841445</v>
      </c>
      <c r="M305" s="1">
        <f t="shared" si="10"/>
        <v>3.6653386454183479E-3</v>
      </c>
    </row>
    <row r="306" spans="1:13" x14ac:dyDescent="0.25">
      <c r="A306" t="s">
        <v>18</v>
      </c>
      <c r="B306" t="s">
        <v>346</v>
      </c>
      <c r="C306" t="s">
        <v>356</v>
      </c>
      <c r="D306" s="2">
        <v>2155</v>
      </c>
      <c r="E306" s="2">
        <v>3360</v>
      </c>
      <c r="F306" s="2">
        <f t="shared" si="11"/>
        <v>5515</v>
      </c>
      <c r="G306" s="1">
        <f t="shared" si="12"/>
        <v>0.39075249320036265</v>
      </c>
      <c r="H306" s="1">
        <f t="shared" si="12"/>
        <v>0.60924750679963735</v>
      </c>
      <c r="I306" s="2">
        <v>26</v>
      </c>
      <c r="J306" s="2">
        <v>8725</v>
      </c>
      <c r="K306" s="2">
        <v>6092</v>
      </c>
      <c r="L306" s="1">
        <f t="shared" si="9"/>
        <v>0.6982234957020057</v>
      </c>
      <c r="M306" s="1">
        <f t="shared" si="10"/>
        <v>0.2184950135992747</v>
      </c>
    </row>
    <row r="307" spans="1:13" x14ac:dyDescent="0.25">
      <c r="A307" t="s">
        <v>18</v>
      </c>
      <c r="B307" t="s">
        <v>357</v>
      </c>
      <c r="C307" t="s">
        <v>359</v>
      </c>
      <c r="D307" s="2">
        <v>12454</v>
      </c>
      <c r="E307" s="2">
        <v>12163</v>
      </c>
      <c r="F307" s="2">
        <f t="shared" si="11"/>
        <v>24617</v>
      </c>
      <c r="G307" s="1">
        <f t="shared" si="12"/>
        <v>0.50591054962018123</v>
      </c>
      <c r="H307" s="1">
        <f t="shared" si="12"/>
        <v>0.49408945037981883</v>
      </c>
      <c r="I307" s="2">
        <v>86</v>
      </c>
      <c r="J307" s="2">
        <v>33192</v>
      </c>
      <c r="K307" s="2">
        <v>26770</v>
      </c>
      <c r="L307" s="1">
        <f t="shared" si="9"/>
        <v>0.80651964328753911</v>
      </c>
      <c r="M307" s="1">
        <f t="shared" si="10"/>
        <v>-1.1821099240362398E-2</v>
      </c>
    </row>
    <row r="308" spans="1:13" x14ac:dyDescent="0.25">
      <c r="A308" t="s">
        <v>18</v>
      </c>
      <c r="B308" t="s">
        <v>357</v>
      </c>
      <c r="C308" t="s">
        <v>360</v>
      </c>
      <c r="D308" s="2">
        <v>1806</v>
      </c>
      <c r="E308" s="2">
        <v>1455</v>
      </c>
      <c r="F308" s="2">
        <f t="shared" si="11"/>
        <v>3261</v>
      </c>
      <c r="G308" s="1">
        <f t="shared" si="12"/>
        <v>0.55381784728610861</v>
      </c>
      <c r="H308" s="1">
        <f t="shared" si="12"/>
        <v>0.44618215271389144</v>
      </c>
      <c r="I308" s="2">
        <v>14</v>
      </c>
      <c r="J308" s="2">
        <v>4588</v>
      </c>
      <c r="K308" s="2">
        <v>3509</v>
      </c>
      <c r="L308" s="1">
        <f t="shared" si="9"/>
        <v>0.76482127288578905</v>
      </c>
      <c r="M308" s="1">
        <f t="shared" si="10"/>
        <v>-0.10763569457221717</v>
      </c>
    </row>
    <row r="309" spans="1:13" x14ac:dyDescent="0.25">
      <c r="A309" t="s">
        <v>18</v>
      </c>
      <c r="B309" t="s">
        <v>357</v>
      </c>
      <c r="C309" t="s">
        <v>361</v>
      </c>
      <c r="D309" s="2">
        <v>5350</v>
      </c>
      <c r="E309" s="2">
        <v>4615</v>
      </c>
      <c r="F309" s="2">
        <f t="shared" si="11"/>
        <v>9965</v>
      </c>
      <c r="G309" s="1">
        <f t="shared" si="12"/>
        <v>0.5368790767686904</v>
      </c>
      <c r="H309" s="1">
        <f t="shared" si="12"/>
        <v>0.4631209232313096</v>
      </c>
      <c r="I309" s="2">
        <v>32</v>
      </c>
      <c r="J309" s="2">
        <v>12431</v>
      </c>
      <c r="K309" s="2">
        <v>10817</v>
      </c>
      <c r="L309" s="1">
        <f t="shared" si="9"/>
        <v>0.87016330142385967</v>
      </c>
      <c r="M309" s="1">
        <f t="shared" si="10"/>
        <v>-7.3758153537380799E-2</v>
      </c>
    </row>
    <row r="310" spans="1:13" x14ac:dyDescent="0.25">
      <c r="A310" t="s">
        <v>18</v>
      </c>
      <c r="B310" t="s">
        <v>357</v>
      </c>
      <c r="C310" t="s">
        <v>362</v>
      </c>
      <c r="D310" s="2">
        <v>8082</v>
      </c>
      <c r="E310" s="2">
        <v>7595</v>
      </c>
      <c r="F310" s="2">
        <f t="shared" si="11"/>
        <v>15677</v>
      </c>
      <c r="G310" s="1">
        <f t="shared" si="12"/>
        <v>0.51553230847738729</v>
      </c>
      <c r="H310" s="1">
        <f t="shared" si="12"/>
        <v>0.48446769152261276</v>
      </c>
      <c r="I310" s="2">
        <v>49</v>
      </c>
      <c r="J310" s="2">
        <v>19030</v>
      </c>
      <c r="K310" s="2">
        <v>16682</v>
      </c>
      <c r="L310" s="1">
        <f t="shared" si="9"/>
        <v>0.87661586967945349</v>
      </c>
      <c r="M310" s="1">
        <f t="shared" si="10"/>
        <v>-3.1064616954774527E-2</v>
      </c>
    </row>
    <row r="311" spans="1:13" x14ac:dyDescent="0.25">
      <c r="A311" t="s">
        <v>18</v>
      </c>
      <c r="B311" t="s">
        <v>357</v>
      </c>
      <c r="C311" t="s">
        <v>357</v>
      </c>
      <c r="D311" s="2">
        <v>6496</v>
      </c>
      <c r="E311" s="2">
        <v>6845</v>
      </c>
      <c r="F311" s="2">
        <f t="shared" si="11"/>
        <v>13341</v>
      </c>
      <c r="G311" s="1">
        <f t="shared" si="12"/>
        <v>0.48692002098793191</v>
      </c>
      <c r="H311" s="1">
        <f t="shared" si="12"/>
        <v>0.51307997901206803</v>
      </c>
      <c r="I311" s="2">
        <v>44</v>
      </c>
      <c r="J311" s="2">
        <v>16666</v>
      </c>
      <c r="K311" s="2">
        <v>14263</v>
      </c>
      <c r="L311" s="1">
        <f t="shared" si="9"/>
        <v>0.85581423256930278</v>
      </c>
      <c r="M311" s="1">
        <f t="shared" si="10"/>
        <v>2.6159958024136121E-2</v>
      </c>
    </row>
    <row r="312" spans="1:13" x14ac:dyDescent="0.25">
      <c r="A312" t="s">
        <v>18</v>
      </c>
      <c r="B312" t="s">
        <v>357</v>
      </c>
      <c r="C312" t="s">
        <v>363</v>
      </c>
      <c r="D312" s="2">
        <v>8517</v>
      </c>
      <c r="E312" s="2">
        <v>5182</v>
      </c>
      <c r="F312" s="2">
        <f t="shared" si="11"/>
        <v>13699</v>
      </c>
      <c r="G312" s="1">
        <f t="shared" si="12"/>
        <v>0.62172421344623696</v>
      </c>
      <c r="H312" s="1">
        <f t="shared" si="12"/>
        <v>0.37827578655376304</v>
      </c>
      <c r="I312" s="2">
        <v>43</v>
      </c>
      <c r="J312" s="2">
        <v>16752</v>
      </c>
      <c r="K312" s="2">
        <v>14769</v>
      </c>
      <c r="L312" s="1">
        <f t="shared" si="9"/>
        <v>0.88162607449856734</v>
      </c>
      <c r="M312" s="1">
        <f t="shared" si="10"/>
        <v>-0.24344842689247392</v>
      </c>
    </row>
    <row r="313" spans="1:13" x14ac:dyDescent="0.25">
      <c r="A313" t="s">
        <v>18</v>
      </c>
      <c r="B313" t="s">
        <v>357</v>
      </c>
      <c r="C313" t="s">
        <v>364</v>
      </c>
      <c r="D313" s="2">
        <v>6213</v>
      </c>
      <c r="E313" s="2">
        <v>5205</v>
      </c>
      <c r="F313" s="2">
        <f t="shared" si="11"/>
        <v>11418</v>
      </c>
      <c r="G313" s="1">
        <f t="shared" si="12"/>
        <v>0.54414083026799787</v>
      </c>
      <c r="H313" s="1">
        <f t="shared" si="12"/>
        <v>0.45585916973200208</v>
      </c>
      <c r="I313" s="2">
        <v>41</v>
      </c>
      <c r="J313" s="2">
        <v>15113</v>
      </c>
      <c r="K313" s="2">
        <v>12446</v>
      </c>
      <c r="L313" s="1">
        <f t="shared" si="9"/>
        <v>0.82352941176470584</v>
      </c>
      <c r="M313" s="1">
        <f t="shared" si="10"/>
        <v>-8.8281660535995787E-2</v>
      </c>
    </row>
    <row r="314" spans="1:13" x14ac:dyDescent="0.25">
      <c r="A314" t="s">
        <v>18</v>
      </c>
      <c r="B314" t="s">
        <v>357</v>
      </c>
      <c r="C314" t="s">
        <v>358</v>
      </c>
      <c r="D314" s="2">
        <v>79340</v>
      </c>
      <c r="E314" s="2">
        <v>86003</v>
      </c>
      <c r="F314" s="2">
        <f t="shared" si="11"/>
        <v>165343</v>
      </c>
      <c r="G314" s="1">
        <f t="shared" si="12"/>
        <v>0.47985097645500563</v>
      </c>
      <c r="H314" s="1">
        <f t="shared" si="12"/>
        <v>0.52014902354499437</v>
      </c>
      <c r="I314" s="2">
        <v>525</v>
      </c>
      <c r="J314" s="2">
        <v>203771</v>
      </c>
      <c r="K314" s="2">
        <v>175537</v>
      </c>
      <c r="L314" s="1">
        <f t="shared" si="9"/>
        <v>0.86144250163173364</v>
      </c>
      <c r="M314" s="1">
        <f t="shared" si="10"/>
        <v>4.0298047089988742E-2</v>
      </c>
    </row>
    <row r="315" spans="1:13" x14ac:dyDescent="0.25">
      <c r="A315" t="s">
        <v>18</v>
      </c>
      <c r="B315" t="s">
        <v>357</v>
      </c>
      <c r="C315" t="s">
        <v>365</v>
      </c>
      <c r="D315" s="2">
        <v>20641</v>
      </c>
      <c r="E315" s="2">
        <v>17344</v>
      </c>
      <c r="F315" s="2">
        <f t="shared" si="11"/>
        <v>37985</v>
      </c>
      <c r="G315" s="1">
        <f t="shared" si="12"/>
        <v>0.54339871001711204</v>
      </c>
      <c r="H315" s="1">
        <f t="shared" si="12"/>
        <v>0.45660128998288796</v>
      </c>
      <c r="I315" s="2">
        <v>122</v>
      </c>
      <c r="J315" s="2">
        <v>47218</v>
      </c>
      <c r="K315" s="2">
        <v>39986</v>
      </c>
      <c r="L315" s="1">
        <f t="shared" si="9"/>
        <v>0.84683807022745561</v>
      </c>
      <c r="M315" s="1">
        <f t="shared" si="10"/>
        <v>-8.6797420034224082E-2</v>
      </c>
    </row>
    <row r="316" spans="1:13" x14ac:dyDescent="0.25">
      <c r="A316" t="s">
        <v>18</v>
      </c>
      <c r="B316" t="s">
        <v>366</v>
      </c>
      <c r="C316" t="s">
        <v>366</v>
      </c>
      <c r="D316" s="2">
        <v>53383</v>
      </c>
      <c r="E316" s="2">
        <v>62977</v>
      </c>
      <c r="F316" s="2">
        <f t="shared" si="11"/>
        <v>116360</v>
      </c>
      <c r="G316" s="1">
        <f t="shared" si="12"/>
        <v>0.45877449295290479</v>
      </c>
      <c r="H316" s="1">
        <f t="shared" si="12"/>
        <v>0.54122550704709527</v>
      </c>
      <c r="I316" s="2">
        <v>370</v>
      </c>
      <c r="J316" s="2">
        <v>144582</v>
      </c>
      <c r="K316" s="2">
        <v>122980</v>
      </c>
      <c r="L316" s="1">
        <f t="shared" si="9"/>
        <v>0.85058997662226277</v>
      </c>
      <c r="M316" s="1">
        <f t="shared" si="10"/>
        <v>8.2451014094190478E-2</v>
      </c>
    </row>
    <row r="317" spans="1:13" x14ac:dyDescent="0.25">
      <c r="A317" t="s">
        <v>18</v>
      </c>
      <c r="B317" t="s">
        <v>366</v>
      </c>
      <c r="C317" t="s">
        <v>367</v>
      </c>
      <c r="D317" s="2">
        <v>3252</v>
      </c>
      <c r="E317" s="2">
        <v>4006</v>
      </c>
      <c r="F317" s="2">
        <f t="shared" si="11"/>
        <v>7258</v>
      </c>
      <c r="G317" s="1">
        <f t="shared" si="12"/>
        <v>0.44805731606503169</v>
      </c>
      <c r="H317" s="1">
        <f t="shared" si="12"/>
        <v>0.55194268393496826</v>
      </c>
      <c r="I317" s="2">
        <v>24</v>
      </c>
      <c r="J317" s="2">
        <v>9048</v>
      </c>
      <c r="K317" s="2">
        <v>7738</v>
      </c>
      <c r="L317" s="1">
        <f t="shared" si="9"/>
        <v>0.85521662245800179</v>
      </c>
      <c r="M317" s="1">
        <f t="shared" si="10"/>
        <v>0.10388536786993657</v>
      </c>
    </row>
    <row r="318" spans="1:13" x14ac:dyDescent="0.25">
      <c r="A318" t="s">
        <v>18</v>
      </c>
      <c r="B318" t="s">
        <v>366</v>
      </c>
      <c r="C318" t="s">
        <v>368</v>
      </c>
      <c r="D318" s="2">
        <v>8329</v>
      </c>
      <c r="E318" s="2">
        <v>7159</v>
      </c>
      <c r="F318" s="2">
        <f t="shared" si="11"/>
        <v>15488</v>
      </c>
      <c r="G318" s="1">
        <f t="shared" si="12"/>
        <v>0.5377711776859504</v>
      </c>
      <c r="H318" s="1">
        <f t="shared" si="12"/>
        <v>0.4622288223140496</v>
      </c>
      <c r="I318" s="2">
        <v>50</v>
      </c>
      <c r="J318" s="2">
        <v>19497</v>
      </c>
      <c r="K318" s="2">
        <v>16491</v>
      </c>
      <c r="L318" s="1">
        <f t="shared" si="9"/>
        <v>0.84582243422064929</v>
      </c>
      <c r="M318" s="1">
        <f t="shared" si="10"/>
        <v>-7.5542355371900793E-2</v>
      </c>
    </row>
    <row r="319" spans="1:13" x14ac:dyDescent="0.25">
      <c r="A319" t="s">
        <v>18</v>
      </c>
      <c r="B319" t="s">
        <v>366</v>
      </c>
      <c r="C319" t="s">
        <v>369</v>
      </c>
      <c r="D319" s="2">
        <v>5008</v>
      </c>
      <c r="E319" s="2">
        <v>4884</v>
      </c>
      <c r="F319" s="2">
        <f t="shared" si="11"/>
        <v>9892</v>
      </c>
      <c r="G319" s="1">
        <f t="shared" si="12"/>
        <v>0.50626769106348568</v>
      </c>
      <c r="H319" s="1">
        <f t="shared" si="12"/>
        <v>0.49373230893651437</v>
      </c>
      <c r="I319" s="2">
        <v>32</v>
      </c>
      <c r="J319" s="2">
        <v>12005</v>
      </c>
      <c r="K319" s="2">
        <v>10511</v>
      </c>
      <c r="L319" s="1">
        <f t="shared" si="9"/>
        <v>0.87555185339441899</v>
      </c>
      <c r="M319" s="1">
        <f t="shared" si="10"/>
        <v>-1.2535382126971306E-2</v>
      </c>
    </row>
    <row r="320" spans="1:13" x14ac:dyDescent="0.25">
      <c r="A320" t="s">
        <v>18</v>
      </c>
      <c r="B320" t="s">
        <v>366</v>
      </c>
      <c r="C320" t="s">
        <v>370</v>
      </c>
      <c r="D320" s="2">
        <v>5446</v>
      </c>
      <c r="E320" s="2">
        <v>5225</v>
      </c>
      <c r="F320" s="2">
        <f t="shared" si="11"/>
        <v>10671</v>
      </c>
      <c r="G320" s="1">
        <f t="shared" si="12"/>
        <v>0.51035516821291349</v>
      </c>
      <c r="H320" s="1">
        <f t="shared" si="12"/>
        <v>0.48964483178708651</v>
      </c>
      <c r="I320" s="2">
        <v>33</v>
      </c>
      <c r="J320" s="2">
        <v>13171</v>
      </c>
      <c r="K320" s="2">
        <v>11311</v>
      </c>
      <c r="L320" s="1">
        <f t="shared" si="9"/>
        <v>0.85878065446814977</v>
      </c>
      <c r="M320" s="1">
        <f t="shared" si="10"/>
        <v>-2.0710336425826981E-2</v>
      </c>
    </row>
    <row r="321" spans="1:13" x14ac:dyDescent="0.25">
      <c r="A321" t="s">
        <v>18</v>
      </c>
      <c r="B321" t="s">
        <v>366</v>
      </c>
      <c r="C321" t="s">
        <v>371</v>
      </c>
      <c r="D321" s="2">
        <v>2745</v>
      </c>
      <c r="E321" s="2">
        <v>3844</v>
      </c>
      <c r="F321" s="2">
        <f t="shared" si="11"/>
        <v>6589</v>
      </c>
      <c r="G321" s="1">
        <f t="shared" si="12"/>
        <v>0.41660342995902261</v>
      </c>
      <c r="H321" s="1">
        <f t="shared" si="12"/>
        <v>0.58339657004097734</v>
      </c>
      <c r="I321" s="2">
        <v>23</v>
      </c>
      <c r="J321" s="2">
        <v>8269</v>
      </c>
      <c r="K321" s="2">
        <v>7052</v>
      </c>
      <c r="L321" s="1">
        <f t="shared" si="9"/>
        <v>0.85282379973394606</v>
      </c>
      <c r="M321" s="1">
        <f t="shared" si="10"/>
        <v>0.16679314008195473</v>
      </c>
    </row>
    <row r="322" spans="1:13" x14ac:dyDescent="0.25">
      <c r="A322" t="s">
        <v>18</v>
      </c>
      <c r="B322" t="s">
        <v>366</v>
      </c>
      <c r="C322" t="s">
        <v>372</v>
      </c>
      <c r="D322" s="2">
        <v>4061</v>
      </c>
      <c r="E322" s="2">
        <v>4263</v>
      </c>
      <c r="F322" s="2">
        <f t="shared" si="11"/>
        <v>8324</v>
      </c>
      <c r="G322" s="1">
        <f t="shared" si="12"/>
        <v>0.48786641037962519</v>
      </c>
      <c r="H322" s="1">
        <f t="shared" si="12"/>
        <v>0.51213358962037481</v>
      </c>
      <c r="I322" s="2">
        <v>28</v>
      </c>
      <c r="J322" s="2">
        <v>10084</v>
      </c>
      <c r="K322" s="2">
        <v>8875</v>
      </c>
      <c r="L322" s="1">
        <f t="shared" si="9"/>
        <v>0.88010710035700124</v>
      </c>
      <c r="M322" s="1">
        <f t="shared" si="10"/>
        <v>2.4267179240749615E-2</v>
      </c>
    </row>
    <row r="323" spans="1:13" x14ac:dyDescent="0.25">
      <c r="A323" t="s">
        <v>18</v>
      </c>
      <c r="B323" t="s">
        <v>373</v>
      </c>
      <c r="C323" t="s">
        <v>374</v>
      </c>
      <c r="D323" s="2">
        <v>1523</v>
      </c>
      <c r="E323" s="2">
        <v>1343</v>
      </c>
      <c r="F323" s="2">
        <f t="shared" si="11"/>
        <v>2866</v>
      </c>
      <c r="G323" s="1">
        <f t="shared" si="12"/>
        <v>0.53140265177948365</v>
      </c>
      <c r="H323" s="1">
        <f t="shared" si="12"/>
        <v>0.46859734822051641</v>
      </c>
      <c r="I323" s="2">
        <v>14</v>
      </c>
      <c r="J323" s="2">
        <v>4779</v>
      </c>
      <c r="K323" s="2">
        <v>3176</v>
      </c>
      <c r="L323" s="1">
        <f t="shared" si="9"/>
        <v>0.66457417869847246</v>
      </c>
      <c r="M323" s="1">
        <f t="shared" si="10"/>
        <v>-6.280530355896724E-2</v>
      </c>
    </row>
    <row r="324" spans="1:13" x14ac:dyDescent="0.25">
      <c r="A324" t="s">
        <v>18</v>
      </c>
      <c r="B324" t="s">
        <v>373</v>
      </c>
      <c r="C324" t="s">
        <v>375</v>
      </c>
      <c r="D324" s="2">
        <v>1016</v>
      </c>
      <c r="E324" s="2">
        <v>901</v>
      </c>
      <c r="F324" s="2">
        <f t="shared" si="11"/>
        <v>1917</v>
      </c>
      <c r="G324" s="1">
        <f t="shared" si="12"/>
        <v>0.52999478351591023</v>
      </c>
      <c r="H324" s="1">
        <f t="shared" si="12"/>
        <v>0.47000521648408972</v>
      </c>
      <c r="I324" s="2">
        <v>11</v>
      </c>
      <c r="J324" s="2">
        <v>3891</v>
      </c>
      <c r="K324" s="2">
        <v>2094</v>
      </c>
      <c r="L324" s="1">
        <f t="shared" si="9"/>
        <v>0.53816499614494984</v>
      </c>
      <c r="M324" s="1">
        <f t="shared" si="10"/>
        <v>-5.9989567031820512E-2</v>
      </c>
    </row>
    <row r="325" spans="1:13" x14ac:dyDescent="0.25">
      <c r="A325" t="s">
        <v>18</v>
      </c>
      <c r="B325" t="s">
        <v>373</v>
      </c>
      <c r="C325" t="s">
        <v>376</v>
      </c>
      <c r="D325" s="2">
        <v>3390</v>
      </c>
      <c r="E325" s="2">
        <v>3707</v>
      </c>
      <c r="F325" s="2">
        <f t="shared" si="11"/>
        <v>7097</v>
      </c>
      <c r="G325" s="1">
        <f t="shared" si="12"/>
        <v>0.47766661969846413</v>
      </c>
      <c r="H325" s="1">
        <f t="shared" si="12"/>
        <v>0.52233338030153587</v>
      </c>
      <c r="I325" s="2">
        <v>25</v>
      </c>
      <c r="J325" s="2">
        <v>9096</v>
      </c>
      <c r="K325" s="2">
        <v>7672</v>
      </c>
      <c r="L325" s="1">
        <f t="shared" si="9"/>
        <v>0.84344766930518911</v>
      </c>
      <c r="M325" s="1">
        <f t="shared" si="10"/>
        <v>4.4666760603071731E-2</v>
      </c>
    </row>
    <row r="326" spans="1:13" x14ac:dyDescent="0.25">
      <c r="A326" t="s">
        <v>18</v>
      </c>
      <c r="B326" t="s">
        <v>373</v>
      </c>
      <c r="C326" t="s">
        <v>373</v>
      </c>
      <c r="D326" s="2">
        <v>669</v>
      </c>
      <c r="E326" s="2">
        <v>564</v>
      </c>
      <c r="F326" s="2">
        <f t="shared" si="11"/>
        <v>1233</v>
      </c>
      <c r="G326" s="1">
        <f t="shared" si="12"/>
        <v>0.54257907542579076</v>
      </c>
      <c r="H326" s="1">
        <f t="shared" si="12"/>
        <v>0.45742092457420924</v>
      </c>
      <c r="I326" s="2">
        <v>6</v>
      </c>
      <c r="J326" s="2">
        <v>2202</v>
      </c>
      <c r="K326" s="2">
        <v>1360</v>
      </c>
      <c r="L326" s="1">
        <f t="shared" si="9"/>
        <v>0.61762034514078112</v>
      </c>
      <c r="M326" s="1">
        <f t="shared" si="10"/>
        <v>-8.5158150851581516E-2</v>
      </c>
    </row>
    <row r="327" spans="1:13" x14ac:dyDescent="0.25">
      <c r="A327" t="s">
        <v>19</v>
      </c>
      <c r="B327" t="s">
        <v>19</v>
      </c>
      <c r="C327" t="s">
        <v>19</v>
      </c>
      <c r="D327" s="2">
        <v>6256</v>
      </c>
      <c r="E327" s="2">
        <v>9119</v>
      </c>
      <c r="F327" s="2">
        <f t="shared" si="11"/>
        <v>15375</v>
      </c>
      <c r="G327" s="1">
        <f t="shared" si="12"/>
        <v>0.40689430894308942</v>
      </c>
      <c r="H327" s="1">
        <f t="shared" si="12"/>
        <v>0.59310569105691058</v>
      </c>
      <c r="I327" s="2">
        <v>61</v>
      </c>
      <c r="J327" s="2">
        <v>22555</v>
      </c>
      <c r="K327" s="2">
        <v>16489</v>
      </c>
      <c r="L327" s="1">
        <f t="shared" si="9"/>
        <v>0.73105741520727108</v>
      </c>
      <c r="M327" s="1">
        <f t="shared" si="10"/>
        <v>0.18621138211382116</v>
      </c>
    </row>
    <row r="328" spans="1:13" x14ac:dyDescent="0.25">
      <c r="A328" t="s">
        <v>19</v>
      </c>
      <c r="B328" t="s">
        <v>19</v>
      </c>
      <c r="C328" t="s">
        <v>377</v>
      </c>
      <c r="D328" s="2">
        <v>1733</v>
      </c>
      <c r="E328" s="2">
        <v>1622</v>
      </c>
      <c r="F328" s="2">
        <f t="shared" si="11"/>
        <v>3355</v>
      </c>
      <c r="G328" s="1">
        <f t="shared" si="12"/>
        <v>0.51654247391952313</v>
      </c>
      <c r="H328" s="1">
        <f t="shared" si="12"/>
        <v>0.48345752608047687</v>
      </c>
      <c r="I328" s="2">
        <v>15</v>
      </c>
      <c r="J328" s="2">
        <v>4767</v>
      </c>
      <c r="K328" s="2">
        <v>3634</v>
      </c>
      <c r="L328" s="1">
        <f t="shared" si="9"/>
        <v>0.76232431298510595</v>
      </c>
      <c r="M328" s="1">
        <f t="shared" si="10"/>
        <v>-3.3084947839046253E-2</v>
      </c>
    </row>
    <row r="329" spans="1:13" x14ac:dyDescent="0.25">
      <c r="A329" t="s">
        <v>19</v>
      </c>
      <c r="B329" t="s">
        <v>19</v>
      </c>
      <c r="C329" t="s">
        <v>378</v>
      </c>
      <c r="D329" s="2">
        <v>476</v>
      </c>
      <c r="E329" s="2">
        <v>539</v>
      </c>
      <c r="F329" s="2">
        <f t="shared" si="11"/>
        <v>1015</v>
      </c>
      <c r="G329" s="1">
        <f t="shared" si="12"/>
        <v>0.4689655172413793</v>
      </c>
      <c r="H329" s="1">
        <f t="shared" si="12"/>
        <v>0.53103448275862064</v>
      </c>
      <c r="I329" s="2">
        <v>4</v>
      </c>
      <c r="J329" s="2">
        <v>1549</v>
      </c>
      <c r="K329" s="2">
        <v>1088</v>
      </c>
      <c r="L329" s="1">
        <f t="shared" si="9"/>
        <v>0.70238863783085859</v>
      </c>
      <c r="M329" s="1">
        <f t="shared" si="10"/>
        <v>6.2068965517241337E-2</v>
      </c>
    </row>
    <row r="330" spans="1:13" x14ac:dyDescent="0.25">
      <c r="A330" t="s">
        <v>19</v>
      </c>
      <c r="B330" t="s">
        <v>379</v>
      </c>
      <c r="C330" t="s">
        <v>380</v>
      </c>
      <c r="D330" s="2">
        <v>1020</v>
      </c>
      <c r="E330" s="2">
        <v>1034</v>
      </c>
      <c r="F330" s="2">
        <f t="shared" si="11"/>
        <v>2054</v>
      </c>
      <c r="G330" s="1">
        <f t="shared" si="12"/>
        <v>0.49659201557935734</v>
      </c>
      <c r="H330" s="1">
        <f t="shared" si="12"/>
        <v>0.50340798442064261</v>
      </c>
      <c r="I330" s="2">
        <v>9</v>
      </c>
      <c r="J330" s="2">
        <v>3332</v>
      </c>
      <c r="K330" s="2">
        <v>2292</v>
      </c>
      <c r="L330" s="1">
        <f t="shared" si="9"/>
        <v>0.68787515006002398</v>
      </c>
      <c r="M330" s="1">
        <f t="shared" si="10"/>
        <v>6.8159688412852693E-3</v>
      </c>
    </row>
    <row r="331" spans="1:13" x14ac:dyDescent="0.25">
      <c r="A331" t="s">
        <v>19</v>
      </c>
      <c r="B331" t="s">
        <v>379</v>
      </c>
      <c r="C331" t="s">
        <v>381</v>
      </c>
      <c r="D331" s="2">
        <v>203</v>
      </c>
      <c r="E331" s="2">
        <v>184</v>
      </c>
      <c r="F331" s="2">
        <f t="shared" si="11"/>
        <v>387</v>
      </c>
      <c r="G331" s="1">
        <f t="shared" si="12"/>
        <v>0.52454780361757103</v>
      </c>
      <c r="H331" s="1">
        <f t="shared" si="12"/>
        <v>0.47545219638242892</v>
      </c>
      <c r="I331" s="2">
        <v>2</v>
      </c>
      <c r="J331" s="2">
        <v>706</v>
      </c>
      <c r="K331" s="2">
        <v>410</v>
      </c>
      <c r="L331" s="1">
        <f t="shared" si="9"/>
        <v>0.58073654390934848</v>
      </c>
      <c r="M331" s="1">
        <f t="shared" si="10"/>
        <v>-4.9095607235142114E-2</v>
      </c>
    </row>
    <row r="332" spans="1:13" x14ac:dyDescent="0.25">
      <c r="A332" t="s">
        <v>19</v>
      </c>
      <c r="B332" t="s">
        <v>379</v>
      </c>
      <c r="C332" t="s">
        <v>382</v>
      </c>
      <c r="D332" s="2">
        <v>125</v>
      </c>
      <c r="E332" s="2">
        <v>242</v>
      </c>
      <c r="F332" s="2">
        <f t="shared" si="11"/>
        <v>367</v>
      </c>
      <c r="G332" s="1">
        <f t="shared" si="12"/>
        <v>0.34059945504087191</v>
      </c>
      <c r="H332" s="1">
        <f t="shared" si="12"/>
        <v>0.65940054495912803</v>
      </c>
      <c r="I332" s="2">
        <v>2</v>
      </c>
      <c r="J332" s="2">
        <v>571</v>
      </c>
      <c r="K332" s="2">
        <v>397</v>
      </c>
      <c r="L332" s="1">
        <f t="shared" si="9"/>
        <v>0.6952714535901926</v>
      </c>
      <c r="M332" s="1">
        <f t="shared" si="10"/>
        <v>0.31880108991825612</v>
      </c>
    </row>
    <row r="333" spans="1:13" x14ac:dyDescent="0.25">
      <c r="A333" t="s">
        <v>19</v>
      </c>
      <c r="B333" t="s">
        <v>383</v>
      </c>
      <c r="C333" t="s">
        <v>383</v>
      </c>
      <c r="D333" s="2">
        <v>17234</v>
      </c>
      <c r="E333" s="2">
        <v>20054</v>
      </c>
      <c r="F333" s="2">
        <f t="shared" si="11"/>
        <v>37288</v>
      </c>
      <c r="G333" s="1">
        <f t="shared" si="12"/>
        <v>0.46218622613173138</v>
      </c>
      <c r="H333" s="1">
        <f t="shared" si="12"/>
        <v>0.53781377386826856</v>
      </c>
      <c r="I333" s="2">
        <v>145</v>
      </c>
      <c r="J333" s="2">
        <v>54147</v>
      </c>
      <c r="K333" s="2">
        <v>39561</v>
      </c>
      <c r="L333" s="1">
        <f t="shared" si="9"/>
        <v>0.73062219513546456</v>
      </c>
      <c r="M333" s="1">
        <f t="shared" si="10"/>
        <v>7.5627547736537182E-2</v>
      </c>
    </row>
    <row r="334" spans="1:13" x14ac:dyDescent="0.25">
      <c r="A334" t="s">
        <v>19</v>
      </c>
      <c r="B334" t="s">
        <v>383</v>
      </c>
      <c r="C334" t="s">
        <v>384</v>
      </c>
      <c r="D334" s="2">
        <v>327</v>
      </c>
      <c r="E334" s="2">
        <v>265</v>
      </c>
      <c r="F334" s="2">
        <f t="shared" si="11"/>
        <v>592</v>
      </c>
      <c r="G334" s="1">
        <f t="shared" si="12"/>
        <v>0.55236486486486491</v>
      </c>
      <c r="H334" s="1">
        <f t="shared" si="12"/>
        <v>0.44763513513513514</v>
      </c>
      <c r="I334" s="2">
        <v>4</v>
      </c>
      <c r="J334" s="2">
        <v>1050</v>
      </c>
      <c r="K334" s="2">
        <v>690</v>
      </c>
      <c r="L334" s="1">
        <f t="shared" si="9"/>
        <v>0.65714285714285714</v>
      </c>
      <c r="M334" s="1">
        <f t="shared" si="10"/>
        <v>-0.10472972972972977</v>
      </c>
    </row>
    <row r="335" spans="1:13" x14ac:dyDescent="0.25">
      <c r="A335" t="s">
        <v>19</v>
      </c>
      <c r="B335" t="s">
        <v>385</v>
      </c>
      <c r="C335" t="s">
        <v>386</v>
      </c>
      <c r="D335" s="2">
        <v>1305</v>
      </c>
      <c r="E335" s="2">
        <v>1886</v>
      </c>
      <c r="F335" s="2">
        <f t="shared" si="11"/>
        <v>3191</v>
      </c>
      <c r="G335" s="1">
        <f t="shared" si="12"/>
        <v>0.40896270761516768</v>
      </c>
      <c r="H335" s="1">
        <f t="shared" si="12"/>
        <v>0.59103729238483238</v>
      </c>
      <c r="I335" s="2">
        <v>17</v>
      </c>
      <c r="J335" s="2">
        <v>6277</v>
      </c>
      <c r="K335" s="2">
        <v>3469</v>
      </c>
      <c r="L335" s="1">
        <f t="shared" si="9"/>
        <v>0.55265254102278161</v>
      </c>
      <c r="M335" s="1">
        <f t="shared" si="10"/>
        <v>0.1820745847696647</v>
      </c>
    </row>
    <row r="336" spans="1:13" x14ac:dyDescent="0.25">
      <c r="A336" t="s">
        <v>19</v>
      </c>
      <c r="B336" t="s">
        <v>385</v>
      </c>
      <c r="C336" t="s">
        <v>387</v>
      </c>
      <c r="D336" s="2">
        <v>1058</v>
      </c>
      <c r="E336" s="2">
        <v>946</v>
      </c>
      <c r="F336" s="2">
        <f t="shared" si="11"/>
        <v>2004</v>
      </c>
      <c r="G336" s="1">
        <f t="shared" si="12"/>
        <v>0.52794411177644707</v>
      </c>
      <c r="H336" s="1">
        <f t="shared" si="12"/>
        <v>0.47205588822355288</v>
      </c>
      <c r="I336" s="2">
        <v>10</v>
      </c>
      <c r="J336" s="2">
        <v>3011</v>
      </c>
      <c r="K336" s="2">
        <v>2196</v>
      </c>
      <c r="L336" s="1">
        <f t="shared" si="9"/>
        <v>0.72932580538027236</v>
      </c>
      <c r="M336" s="1">
        <f t="shared" si="10"/>
        <v>-5.588822355289419E-2</v>
      </c>
    </row>
    <row r="337" spans="1:13" x14ac:dyDescent="0.25">
      <c r="A337" t="s">
        <v>20</v>
      </c>
      <c r="B337" t="s">
        <v>388</v>
      </c>
      <c r="C337" t="s">
        <v>390</v>
      </c>
      <c r="D337" s="2">
        <v>30</v>
      </c>
      <c r="E337" s="2">
        <v>15</v>
      </c>
      <c r="F337" s="2">
        <f t="shared" si="11"/>
        <v>45</v>
      </c>
      <c r="G337" s="1">
        <f t="shared" si="12"/>
        <v>0.66666666666666663</v>
      </c>
      <c r="H337" s="1">
        <f t="shared" si="12"/>
        <v>0.33333333333333331</v>
      </c>
      <c r="I337" s="2">
        <v>1</v>
      </c>
      <c r="J337" s="2">
        <v>146</v>
      </c>
      <c r="K337" s="2">
        <v>47</v>
      </c>
      <c r="L337" s="1">
        <f t="shared" si="9"/>
        <v>0.32191780821917809</v>
      </c>
      <c r="M337" s="1">
        <f t="shared" si="10"/>
        <v>-0.33333333333333331</v>
      </c>
    </row>
    <row r="338" spans="1:13" x14ac:dyDescent="0.25">
      <c r="A338" t="s">
        <v>20</v>
      </c>
      <c r="B338" t="s">
        <v>388</v>
      </c>
      <c r="C338" t="s">
        <v>389</v>
      </c>
      <c r="D338" s="2">
        <v>559</v>
      </c>
      <c r="E338" s="2">
        <v>426</v>
      </c>
      <c r="F338" s="2">
        <f t="shared" si="11"/>
        <v>985</v>
      </c>
      <c r="G338" s="1">
        <f t="shared" si="12"/>
        <v>0.56751269035532992</v>
      </c>
      <c r="H338" s="1">
        <f t="shared" si="12"/>
        <v>0.43248730964467003</v>
      </c>
      <c r="I338" s="2">
        <v>5</v>
      </c>
      <c r="J338" s="2">
        <v>1662</v>
      </c>
      <c r="K338" s="2">
        <v>1024</v>
      </c>
      <c r="L338" s="1">
        <f t="shared" si="9"/>
        <v>0.61612515042117932</v>
      </c>
      <c r="M338" s="1">
        <f t="shared" si="10"/>
        <v>-0.13502538071065989</v>
      </c>
    </row>
    <row r="339" spans="1:13" x14ac:dyDescent="0.25">
      <c r="A339" t="s">
        <v>20</v>
      </c>
      <c r="B339" t="s">
        <v>20</v>
      </c>
      <c r="C339" t="s">
        <v>392</v>
      </c>
      <c r="D339" s="2">
        <v>194</v>
      </c>
      <c r="E339" s="2">
        <v>224</v>
      </c>
      <c r="F339" s="2">
        <f t="shared" si="11"/>
        <v>418</v>
      </c>
      <c r="G339" s="1">
        <f t="shared" si="12"/>
        <v>0.46411483253588515</v>
      </c>
      <c r="H339" s="1">
        <f t="shared" si="12"/>
        <v>0.53588516746411485</v>
      </c>
      <c r="I339" s="2">
        <v>2</v>
      </c>
      <c r="J339" s="2">
        <v>632</v>
      </c>
      <c r="K339" s="2">
        <v>441</v>
      </c>
      <c r="L339" s="1">
        <f t="shared" si="9"/>
        <v>0.69778481012658233</v>
      </c>
      <c r="M339" s="1">
        <f t="shared" si="10"/>
        <v>7.1770334928229707E-2</v>
      </c>
    </row>
    <row r="340" spans="1:13" x14ac:dyDescent="0.25">
      <c r="A340" t="s">
        <v>20</v>
      </c>
      <c r="B340" t="s">
        <v>20</v>
      </c>
      <c r="C340" t="s">
        <v>391</v>
      </c>
      <c r="D340" s="2">
        <v>35561</v>
      </c>
      <c r="E340" s="2">
        <v>52705</v>
      </c>
      <c r="F340" s="2">
        <f t="shared" si="11"/>
        <v>88266</v>
      </c>
      <c r="G340" s="1">
        <f t="shared" si="12"/>
        <v>0.40288446287358665</v>
      </c>
      <c r="H340" s="1">
        <f t="shared" si="12"/>
        <v>0.5971155371264133</v>
      </c>
      <c r="I340" s="2">
        <v>316</v>
      </c>
      <c r="J340" s="2">
        <v>121590</v>
      </c>
      <c r="K340" s="2">
        <v>94326</v>
      </c>
      <c r="L340" s="1">
        <f t="shared" si="9"/>
        <v>0.77577103380212187</v>
      </c>
      <c r="M340" s="1">
        <f t="shared" si="10"/>
        <v>0.19423107425282665</v>
      </c>
    </row>
    <row r="341" spans="1:13" x14ac:dyDescent="0.25">
      <c r="A341" t="s">
        <v>20</v>
      </c>
      <c r="B341" t="s">
        <v>20</v>
      </c>
      <c r="C341" t="s">
        <v>393</v>
      </c>
      <c r="D341" s="2">
        <v>195</v>
      </c>
      <c r="E341" s="2">
        <v>171</v>
      </c>
      <c r="F341" s="2">
        <f t="shared" si="11"/>
        <v>366</v>
      </c>
      <c r="G341" s="1">
        <f t="shared" si="12"/>
        <v>0.53278688524590168</v>
      </c>
      <c r="H341" s="1">
        <f t="shared" si="12"/>
        <v>0.46721311475409838</v>
      </c>
      <c r="I341" s="2">
        <v>2</v>
      </c>
      <c r="J341" s="2">
        <v>584</v>
      </c>
      <c r="K341" s="2">
        <v>382</v>
      </c>
      <c r="L341" s="1">
        <f t="shared" si="9"/>
        <v>0.65410958904109584</v>
      </c>
      <c r="M341" s="1">
        <f t="shared" si="10"/>
        <v>-6.5573770491803296E-2</v>
      </c>
    </row>
    <row r="342" spans="1:13" x14ac:dyDescent="0.25">
      <c r="A342" t="s">
        <v>20</v>
      </c>
      <c r="B342" t="s">
        <v>20</v>
      </c>
      <c r="C342" t="s">
        <v>394</v>
      </c>
      <c r="D342" s="2">
        <v>146</v>
      </c>
      <c r="E342" s="2">
        <v>150</v>
      </c>
      <c r="F342" s="2">
        <f t="shared" si="11"/>
        <v>296</v>
      </c>
      <c r="G342" s="1">
        <f t="shared" si="12"/>
        <v>0.49324324324324326</v>
      </c>
      <c r="H342" s="1">
        <f t="shared" si="12"/>
        <v>0.5067567567567568</v>
      </c>
      <c r="I342" s="2">
        <v>2</v>
      </c>
      <c r="J342" s="2">
        <v>537</v>
      </c>
      <c r="K342" s="2">
        <v>308</v>
      </c>
      <c r="L342" s="1">
        <f t="shared" si="9"/>
        <v>0.57355679702048412</v>
      </c>
      <c r="M342" s="1">
        <f t="shared" si="10"/>
        <v>1.3513513513513542E-2</v>
      </c>
    </row>
    <row r="343" spans="1:13" x14ac:dyDescent="0.25">
      <c r="A343" t="s">
        <v>20</v>
      </c>
      <c r="B343" t="s">
        <v>395</v>
      </c>
      <c r="C343" t="s">
        <v>396</v>
      </c>
      <c r="D343" s="2">
        <v>1445</v>
      </c>
      <c r="E343" s="2">
        <v>2245</v>
      </c>
      <c r="F343" s="2">
        <f t="shared" si="11"/>
        <v>3690</v>
      </c>
      <c r="G343" s="1">
        <f t="shared" si="12"/>
        <v>0.39159891598915991</v>
      </c>
      <c r="H343" s="1">
        <f t="shared" si="12"/>
        <v>0.60840108401084014</v>
      </c>
      <c r="I343" s="2">
        <v>16</v>
      </c>
      <c r="J343" s="2">
        <v>5911</v>
      </c>
      <c r="K343" s="2">
        <v>3958</v>
      </c>
      <c r="L343" s="1">
        <f t="shared" si="9"/>
        <v>0.66959905261377095</v>
      </c>
      <c r="M343" s="1">
        <f t="shared" si="10"/>
        <v>0.21680216802168023</v>
      </c>
    </row>
    <row r="344" spans="1:13" x14ac:dyDescent="0.25">
      <c r="A344" t="s">
        <v>20</v>
      </c>
      <c r="B344" t="s">
        <v>395</v>
      </c>
      <c r="C344" t="s">
        <v>397</v>
      </c>
      <c r="D344" s="2">
        <v>171</v>
      </c>
      <c r="E344" s="2">
        <v>234</v>
      </c>
      <c r="F344" s="2">
        <f t="shared" si="11"/>
        <v>405</v>
      </c>
      <c r="G344" s="1">
        <f t="shared" si="12"/>
        <v>0.42222222222222222</v>
      </c>
      <c r="H344" s="1">
        <f t="shared" si="12"/>
        <v>0.57777777777777772</v>
      </c>
      <c r="I344" s="2">
        <v>3</v>
      </c>
      <c r="J344" s="2">
        <v>942</v>
      </c>
      <c r="K344" s="2">
        <v>435</v>
      </c>
      <c r="L344" s="1">
        <f t="shared" si="9"/>
        <v>0.46178343949044587</v>
      </c>
      <c r="M344" s="1">
        <f t="shared" si="10"/>
        <v>0.1555555555555555</v>
      </c>
    </row>
    <row r="345" spans="1:13" x14ac:dyDescent="0.25">
      <c r="A345" t="s">
        <v>20</v>
      </c>
      <c r="B345" t="s">
        <v>395</v>
      </c>
      <c r="C345" t="s">
        <v>398</v>
      </c>
      <c r="D345" s="2">
        <v>82</v>
      </c>
      <c r="E345" s="2">
        <v>56</v>
      </c>
      <c r="F345" s="2">
        <f t="shared" si="11"/>
        <v>138</v>
      </c>
      <c r="G345" s="1">
        <f t="shared" si="12"/>
        <v>0.59420289855072461</v>
      </c>
      <c r="H345" s="1">
        <f t="shared" si="12"/>
        <v>0.40579710144927539</v>
      </c>
      <c r="I345" s="2">
        <v>2</v>
      </c>
      <c r="J345" s="2">
        <v>488</v>
      </c>
      <c r="K345" s="2">
        <v>144</v>
      </c>
      <c r="L345" s="1">
        <f t="shared" si="9"/>
        <v>0.29508196721311475</v>
      </c>
      <c r="M345" s="1">
        <f t="shared" si="10"/>
        <v>-0.18840579710144922</v>
      </c>
    </row>
    <row r="346" spans="1:13" x14ac:dyDescent="0.25">
      <c r="A346" t="s">
        <v>20</v>
      </c>
      <c r="B346" t="s">
        <v>399</v>
      </c>
      <c r="C346" t="s">
        <v>400</v>
      </c>
      <c r="D346" s="2">
        <v>5653</v>
      </c>
      <c r="E346" s="2">
        <v>9363</v>
      </c>
      <c r="F346" s="2">
        <f t="shared" si="11"/>
        <v>15016</v>
      </c>
      <c r="G346" s="1">
        <f t="shared" si="12"/>
        <v>0.37646510388918486</v>
      </c>
      <c r="H346" s="1">
        <f t="shared" si="12"/>
        <v>0.62353489611081514</v>
      </c>
      <c r="I346" s="2">
        <v>61</v>
      </c>
      <c r="J346" s="2">
        <v>23552</v>
      </c>
      <c r="K346" s="2">
        <v>16357</v>
      </c>
      <c r="L346" s="1">
        <f t="shared" si="9"/>
        <v>0.69450577445652173</v>
      </c>
      <c r="M346" s="1">
        <f t="shared" si="10"/>
        <v>0.24706979222163028</v>
      </c>
    </row>
    <row r="347" spans="1:13" x14ac:dyDescent="0.25">
      <c r="A347" t="s">
        <v>20</v>
      </c>
      <c r="B347" t="s">
        <v>399</v>
      </c>
      <c r="C347" t="s">
        <v>401</v>
      </c>
      <c r="D347" s="2">
        <v>396</v>
      </c>
      <c r="E347" s="2">
        <v>483</v>
      </c>
      <c r="F347" s="2">
        <f t="shared" si="11"/>
        <v>879</v>
      </c>
      <c r="G347" s="1">
        <f t="shared" si="12"/>
        <v>0.45051194539249145</v>
      </c>
      <c r="H347" s="1">
        <f t="shared" si="12"/>
        <v>0.54948805460750849</v>
      </c>
      <c r="I347" s="2">
        <v>4</v>
      </c>
      <c r="J347" s="2">
        <v>1260</v>
      </c>
      <c r="K347" s="2">
        <v>939</v>
      </c>
      <c r="L347" s="1">
        <f t="shared" si="9"/>
        <v>0.74523809523809526</v>
      </c>
      <c r="M347" s="1">
        <f t="shared" si="10"/>
        <v>9.8976109215017039E-2</v>
      </c>
    </row>
  </sheetData>
  <sortState xmlns:xlrd2="http://schemas.microsoft.com/office/spreadsheetml/2017/richdata2" ref="C343:C345">
    <sortCondition ref="C343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010F-86BC-40C8-9107-6880A875D1CF}">
  <dimension ref="A1:K18"/>
  <sheetViews>
    <sheetView workbookViewId="0">
      <selection activeCell="H27" sqref="H27"/>
    </sheetView>
  </sheetViews>
  <sheetFormatPr baseColWidth="10" defaultRowHeight="15" x14ac:dyDescent="0.25"/>
  <cols>
    <col min="1" max="1" width="21.28515625" bestFit="1" customWidth="1"/>
    <col min="10" max="10" width="14.42578125" bestFit="1" customWidth="1"/>
  </cols>
  <sheetData>
    <row r="1" spans="1:11" x14ac:dyDescent="0.25">
      <c r="A1" s="3" t="s">
        <v>28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</row>
    <row r="2" spans="1:11" x14ac:dyDescent="0.25">
      <c r="A2" t="s">
        <v>0</v>
      </c>
      <c r="B2" s="2">
        <v>65490</v>
      </c>
      <c r="C2" s="2">
        <v>77854</v>
      </c>
      <c r="D2" s="2">
        <f t="shared" ref="D2:D17" si="0">B2+C2</f>
        <v>143344</v>
      </c>
      <c r="E2" s="1">
        <f t="shared" ref="E2:E18" si="1">B2/$D2</f>
        <v>0.45687297689474271</v>
      </c>
      <c r="F2" s="4">
        <f t="shared" ref="F2:F18" si="2">C2/$D2</f>
        <v>0.54312702310525729</v>
      </c>
      <c r="G2" s="2">
        <v>506</v>
      </c>
      <c r="H2" s="2">
        <v>192632</v>
      </c>
      <c r="I2" s="2">
        <v>152111</v>
      </c>
      <c r="J2" s="1">
        <f>I2/H2</f>
        <v>0.78964554175837864</v>
      </c>
      <c r="K2" s="1">
        <f>F2-E2</f>
        <v>8.6254046210514579E-2</v>
      </c>
    </row>
    <row r="3" spans="1:11" x14ac:dyDescent="0.25">
      <c r="A3" t="s">
        <v>6</v>
      </c>
      <c r="B3" s="2">
        <v>90494</v>
      </c>
      <c r="C3" s="2">
        <v>103308</v>
      </c>
      <c r="D3" s="2">
        <f t="shared" si="0"/>
        <v>193802</v>
      </c>
      <c r="E3" s="1">
        <f t="shared" si="1"/>
        <v>0.46694048565030288</v>
      </c>
      <c r="F3" s="4">
        <f t="shared" si="2"/>
        <v>0.53305951434969712</v>
      </c>
      <c r="G3" s="2">
        <v>664</v>
      </c>
      <c r="H3" s="2">
        <v>257862</v>
      </c>
      <c r="I3" s="2">
        <v>204175</v>
      </c>
      <c r="J3" s="1">
        <f>I3/H3</f>
        <v>0.79179948964950242</v>
      </c>
      <c r="K3" s="1">
        <f t="shared" ref="K3:K17" si="3">F3-E3</f>
        <v>6.6119028699394233E-2</v>
      </c>
    </row>
    <row r="4" spans="1:11" x14ac:dyDescent="0.25">
      <c r="A4" t="s">
        <v>7</v>
      </c>
      <c r="B4" s="2">
        <v>152530</v>
      </c>
      <c r="C4" s="2">
        <v>221124</v>
      </c>
      <c r="D4" s="2">
        <f t="shared" si="0"/>
        <v>373654</v>
      </c>
      <c r="E4" s="1">
        <f t="shared" si="1"/>
        <v>0.40821187515723101</v>
      </c>
      <c r="F4" s="4">
        <f t="shared" si="2"/>
        <v>0.59178812484276899</v>
      </c>
      <c r="G4" s="2">
        <v>1254</v>
      </c>
      <c r="H4" s="2">
        <v>487917</v>
      </c>
      <c r="I4" s="2">
        <v>395121</v>
      </c>
      <c r="J4" s="1">
        <f t="shared" ref="J4:J17" si="4">I4/H4</f>
        <v>0.80981191473139902</v>
      </c>
      <c r="K4" s="1">
        <f t="shared" si="3"/>
        <v>0.18357624968553798</v>
      </c>
    </row>
    <row r="5" spans="1:11" x14ac:dyDescent="0.25">
      <c r="A5" t="s">
        <v>8</v>
      </c>
      <c r="B5" s="2">
        <v>74316</v>
      </c>
      <c r="C5" s="2">
        <v>118338</v>
      </c>
      <c r="D5" s="2">
        <f t="shared" si="0"/>
        <v>192654</v>
      </c>
      <c r="E5" s="1">
        <f t="shared" si="1"/>
        <v>0.38574854402192532</v>
      </c>
      <c r="F5" s="4">
        <f t="shared" si="2"/>
        <v>0.61425145597807473</v>
      </c>
      <c r="G5" s="2">
        <v>625</v>
      </c>
      <c r="H5" s="2">
        <v>243147</v>
      </c>
      <c r="I5" s="2">
        <v>204056</v>
      </c>
      <c r="J5" s="1">
        <f t="shared" si="4"/>
        <v>0.83922894380765545</v>
      </c>
      <c r="K5" s="1">
        <f t="shared" si="3"/>
        <v>0.22850291195614941</v>
      </c>
    </row>
    <row r="6" spans="1:11" x14ac:dyDescent="0.25">
      <c r="A6" t="s">
        <v>9</v>
      </c>
      <c r="B6" s="2">
        <v>212404</v>
      </c>
      <c r="C6" s="2">
        <v>317809</v>
      </c>
      <c r="D6" s="2">
        <f t="shared" si="0"/>
        <v>530213</v>
      </c>
      <c r="E6" s="1">
        <f t="shared" si="1"/>
        <v>0.40060126779237776</v>
      </c>
      <c r="F6" s="4">
        <f t="shared" si="2"/>
        <v>0.59939873220762219</v>
      </c>
      <c r="G6" s="2">
        <v>1684</v>
      </c>
      <c r="H6" s="2">
        <v>658116</v>
      </c>
      <c r="I6" s="2">
        <v>563967</v>
      </c>
      <c r="J6" s="1">
        <f t="shared" si="4"/>
        <v>0.85694163338985829</v>
      </c>
      <c r="K6" s="1">
        <f t="shared" si="3"/>
        <v>0.19879746441524443</v>
      </c>
    </row>
    <row r="7" spans="1:11" x14ac:dyDescent="0.25">
      <c r="A7" t="s">
        <v>10</v>
      </c>
      <c r="B7" s="2">
        <v>549031</v>
      </c>
      <c r="C7" s="2">
        <v>791887</v>
      </c>
      <c r="D7" s="2">
        <f t="shared" si="0"/>
        <v>1340918</v>
      </c>
      <c r="E7" s="1">
        <f t="shared" si="1"/>
        <v>0.40944412708308786</v>
      </c>
      <c r="F7" s="4">
        <f t="shared" si="2"/>
        <v>0.59055587291691214</v>
      </c>
      <c r="G7" s="2">
        <v>4305</v>
      </c>
      <c r="H7" s="2">
        <v>1663339</v>
      </c>
      <c r="I7" s="2">
        <v>1412130</v>
      </c>
      <c r="J7" s="1">
        <f t="shared" si="4"/>
        <v>0.84897305961081893</v>
      </c>
      <c r="K7" s="1">
        <f t="shared" si="3"/>
        <v>0.18111174583382428</v>
      </c>
    </row>
    <row r="8" spans="1:11" x14ac:dyDescent="0.25">
      <c r="A8" t="s">
        <v>11</v>
      </c>
      <c r="B8" s="2">
        <v>1976734</v>
      </c>
      <c r="C8" s="2">
        <v>2824658</v>
      </c>
      <c r="D8" s="2">
        <f t="shared" si="0"/>
        <v>4801392</v>
      </c>
      <c r="E8" s="1">
        <f t="shared" si="1"/>
        <v>0.41170019027815269</v>
      </c>
      <c r="F8" s="4">
        <f t="shared" si="2"/>
        <v>0.58829980972184737</v>
      </c>
      <c r="G8" s="2">
        <v>15214</v>
      </c>
      <c r="H8" s="2">
        <v>5950689</v>
      </c>
      <c r="I8" s="2">
        <v>5012776</v>
      </c>
      <c r="J8" s="1">
        <f t="shared" si="4"/>
        <v>0.84238581448299521</v>
      </c>
      <c r="K8" s="1">
        <f t="shared" si="3"/>
        <v>0.17659961944369468</v>
      </c>
    </row>
    <row r="9" spans="1:11" x14ac:dyDescent="0.25">
      <c r="A9" t="s">
        <v>12</v>
      </c>
      <c r="B9" s="2">
        <v>307415</v>
      </c>
      <c r="C9" s="2">
        <v>386603</v>
      </c>
      <c r="D9" s="2">
        <f t="shared" si="0"/>
        <v>694018</v>
      </c>
      <c r="E9" s="1">
        <f t="shared" si="1"/>
        <v>0.44294960649435605</v>
      </c>
      <c r="F9" s="4">
        <f t="shared" si="2"/>
        <v>0.55705039350564389</v>
      </c>
      <c r="G9" s="2">
        <v>2077</v>
      </c>
      <c r="H9" s="2">
        <v>809045</v>
      </c>
      <c r="I9" s="2">
        <v>733866</v>
      </c>
      <c r="J9" s="1">
        <f t="shared" si="4"/>
        <v>0.90707686222645223</v>
      </c>
      <c r="K9" s="1">
        <f t="shared" si="3"/>
        <v>0.11410078701128784</v>
      </c>
    </row>
    <row r="10" spans="1:11" x14ac:dyDescent="0.25">
      <c r="A10" t="s">
        <v>13</v>
      </c>
      <c r="B10" s="2">
        <v>398202</v>
      </c>
      <c r="C10" s="2">
        <v>388407</v>
      </c>
      <c r="D10" s="2">
        <f t="shared" si="0"/>
        <v>786609</v>
      </c>
      <c r="E10" s="5">
        <f t="shared" si="1"/>
        <v>0.50622609199742186</v>
      </c>
      <c r="F10" s="1">
        <f t="shared" si="2"/>
        <v>0.49377390800257814</v>
      </c>
      <c r="G10" s="2">
        <v>2409</v>
      </c>
      <c r="H10" s="2">
        <v>924296</v>
      </c>
      <c r="I10" s="2">
        <v>832259</v>
      </c>
      <c r="J10" s="1">
        <f t="shared" si="4"/>
        <v>0.90042475570596436</v>
      </c>
      <c r="K10" s="1">
        <f t="shared" si="3"/>
        <v>-1.2452183994843713E-2</v>
      </c>
    </row>
    <row r="11" spans="1:11" x14ac:dyDescent="0.25">
      <c r="A11" t="s">
        <v>14</v>
      </c>
      <c r="B11" s="2">
        <v>208267</v>
      </c>
      <c r="C11" s="2">
        <v>162881</v>
      </c>
      <c r="D11" s="2">
        <f t="shared" si="0"/>
        <v>371148</v>
      </c>
      <c r="E11" s="5">
        <f t="shared" si="1"/>
        <v>0.56114272473514604</v>
      </c>
      <c r="F11" s="1">
        <f t="shared" si="2"/>
        <v>0.43885727526485391</v>
      </c>
      <c r="G11" s="2">
        <v>1130</v>
      </c>
      <c r="H11" s="2">
        <v>441124</v>
      </c>
      <c r="I11" s="2">
        <v>391851</v>
      </c>
      <c r="J11" s="1">
        <f t="shared" si="4"/>
        <v>0.88830124862850357</v>
      </c>
      <c r="K11" s="1">
        <f t="shared" si="3"/>
        <v>-0.12228544947029213</v>
      </c>
    </row>
    <row r="12" spans="1:11" x14ac:dyDescent="0.25">
      <c r="A12" t="s">
        <v>15</v>
      </c>
      <c r="B12" s="2">
        <v>544351</v>
      </c>
      <c r="C12" s="2">
        <v>580965</v>
      </c>
      <c r="D12" s="2">
        <f t="shared" si="0"/>
        <v>1125316</v>
      </c>
      <c r="E12" s="1">
        <f t="shared" si="1"/>
        <v>0.48373168070124301</v>
      </c>
      <c r="F12" s="4">
        <f t="shared" si="2"/>
        <v>0.51626831929875694</v>
      </c>
      <c r="G12" s="2">
        <v>3506</v>
      </c>
      <c r="H12" s="2">
        <v>1356298</v>
      </c>
      <c r="I12" s="2">
        <v>1187328</v>
      </c>
      <c r="J12" s="1">
        <f t="shared" si="4"/>
        <v>0.87541823404591024</v>
      </c>
      <c r="K12" s="1">
        <f t="shared" si="3"/>
        <v>3.2536638597513934E-2</v>
      </c>
    </row>
    <row r="13" spans="1:11" x14ac:dyDescent="0.25">
      <c r="A13" t="s">
        <v>16</v>
      </c>
      <c r="B13" s="2">
        <v>377917</v>
      </c>
      <c r="C13" s="2">
        <v>329394</v>
      </c>
      <c r="D13" s="2">
        <f t="shared" si="0"/>
        <v>707311</v>
      </c>
      <c r="E13" s="5">
        <f t="shared" si="1"/>
        <v>0.53430103589510136</v>
      </c>
      <c r="F13" s="1">
        <f t="shared" si="2"/>
        <v>0.46569896410489869</v>
      </c>
      <c r="G13" s="2">
        <v>2376</v>
      </c>
      <c r="H13" s="2">
        <v>907222</v>
      </c>
      <c r="I13" s="2">
        <v>750026</v>
      </c>
      <c r="J13" s="1">
        <f t="shared" si="4"/>
        <v>0.82672818780849666</v>
      </c>
      <c r="K13" s="1">
        <f t="shared" si="3"/>
        <v>-6.8602071790202668E-2</v>
      </c>
    </row>
    <row r="14" spans="1:11" x14ac:dyDescent="0.25">
      <c r="A14" t="s">
        <v>17</v>
      </c>
      <c r="B14" s="2">
        <v>132665</v>
      </c>
      <c r="C14" s="2">
        <v>152599</v>
      </c>
      <c r="D14" s="2">
        <f t="shared" si="0"/>
        <v>285264</v>
      </c>
      <c r="E14" s="1">
        <f t="shared" si="1"/>
        <v>0.46506043524594759</v>
      </c>
      <c r="F14" s="4">
        <f t="shared" si="2"/>
        <v>0.53493956475405235</v>
      </c>
      <c r="G14" s="2">
        <v>953</v>
      </c>
      <c r="H14" s="2">
        <v>362741</v>
      </c>
      <c r="I14" s="2">
        <v>302147</v>
      </c>
      <c r="J14" s="1">
        <f t="shared" si="4"/>
        <v>0.83295519392624484</v>
      </c>
      <c r="K14" s="1">
        <f t="shared" si="3"/>
        <v>6.9879129508104765E-2</v>
      </c>
    </row>
    <row r="15" spans="1:11" x14ac:dyDescent="0.25">
      <c r="A15" t="s">
        <v>18</v>
      </c>
      <c r="B15" s="2">
        <v>292533</v>
      </c>
      <c r="C15" s="2">
        <v>313176</v>
      </c>
      <c r="D15" s="2">
        <f t="shared" si="0"/>
        <v>605709</v>
      </c>
      <c r="E15" s="1">
        <f t="shared" si="1"/>
        <v>0.48295963903458594</v>
      </c>
      <c r="F15" s="4">
        <f t="shared" si="2"/>
        <v>0.51704036096541406</v>
      </c>
      <c r="G15" s="2">
        <v>2004</v>
      </c>
      <c r="H15" s="2">
        <v>769103</v>
      </c>
      <c r="I15" s="2">
        <v>647384</v>
      </c>
      <c r="J15" s="1">
        <f t="shared" si="4"/>
        <v>0.84173901285003438</v>
      </c>
      <c r="K15" s="1">
        <f t="shared" si="3"/>
        <v>3.4080721930828117E-2</v>
      </c>
    </row>
    <row r="16" spans="1:11" x14ac:dyDescent="0.25">
      <c r="A16" t="s">
        <v>19</v>
      </c>
      <c r="B16" s="2">
        <v>29737</v>
      </c>
      <c r="C16" s="2">
        <v>35891</v>
      </c>
      <c r="D16" s="2">
        <f t="shared" si="0"/>
        <v>65628</v>
      </c>
      <c r="E16" s="1">
        <f t="shared" si="1"/>
        <v>0.45311452428841348</v>
      </c>
      <c r="F16" s="4">
        <f t="shared" si="2"/>
        <v>0.54688547571158652</v>
      </c>
      <c r="G16" s="2">
        <v>269</v>
      </c>
      <c r="H16" s="2">
        <v>97965</v>
      </c>
      <c r="I16" s="2">
        <v>70226</v>
      </c>
      <c r="J16" s="1">
        <f t="shared" si="4"/>
        <v>0.71684785382534577</v>
      </c>
      <c r="K16" s="1">
        <f t="shared" si="3"/>
        <v>9.3770951423173043E-2</v>
      </c>
    </row>
    <row r="17" spans="1:11" x14ac:dyDescent="0.25">
      <c r="A17" t="s">
        <v>20</v>
      </c>
      <c r="B17" s="2">
        <v>44432</v>
      </c>
      <c r="C17" s="2">
        <v>66072</v>
      </c>
      <c r="D17" s="2">
        <f t="shared" si="0"/>
        <v>110504</v>
      </c>
      <c r="E17" s="1">
        <f t="shared" si="1"/>
        <v>0.40208499239846524</v>
      </c>
      <c r="F17" s="4">
        <f t="shared" si="2"/>
        <v>0.59791500760153482</v>
      </c>
      <c r="G17" s="2">
        <v>414</v>
      </c>
      <c r="H17" s="2">
        <v>157304</v>
      </c>
      <c r="I17" s="2">
        <v>118361</v>
      </c>
      <c r="J17" s="1">
        <f t="shared" si="4"/>
        <v>0.75243477597518182</v>
      </c>
      <c r="K17" s="1">
        <f t="shared" si="3"/>
        <v>0.19583001520306959</v>
      </c>
    </row>
    <row r="18" spans="1:11" ht="15.75" x14ac:dyDescent="0.25">
      <c r="A18" s="6" t="s">
        <v>3</v>
      </c>
      <c r="B18" s="7">
        <f>SUM(B2:B17)</f>
        <v>5456518</v>
      </c>
      <c r="C18" s="7">
        <f>SUM(C2:C17)</f>
        <v>6870966</v>
      </c>
      <c r="D18" s="7">
        <f>SUM(D2:D17)</f>
        <v>12327484</v>
      </c>
      <c r="E18" s="8">
        <f t="shared" si="1"/>
        <v>0.44263030477265269</v>
      </c>
      <c r="F18" s="9">
        <f t="shared" si="2"/>
        <v>0.55736969522734725</v>
      </c>
      <c r="G18" s="7">
        <f>SUM(G2:G17)</f>
        <v>39390</v>
      </c>
      <c r="H18" s="7">
        <f>SUM(H2:H17)</f>
        <v>15278800</v>
      </c>
      <c r="I18" s="7">
        <f>SUM(I2:I17)</f>
        <v>12977784</v>
      </c>
      <c r="J18" s="8">
        <f>I18/H18</f>
        <v>0.84939812027122552</v>
      </c>
      <c r="K18" s="8">
        <f>F18-E18</f>
        <v>0.11473939045469456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187-0D2B-4727-8417-DE6FD77B9EB0}">
  <dimension ref="A1:F8"/>
  <sheetViews>
    <sheetView workbookViewId="0">
      <selection activeCell="D8" sqref="D8"/>
    </sheetView>
  </sheetViews>
  <sheetFormatPr baseColWidth="10" defaultRowHeight="15" x14ac:dyDescent="0.25"/>
  <sheetData>
    <row r="1" spans="1:6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21</v>
      </c>
      <c r="B2" s="2">
        <v>360779</v>
      </c>
      <c r="C2" s="2">
        <v>561833</v>
      </c>
      <c r="D2" s="2">
        <f t="shared" ref="D2:D8" si="0">B2+C2</f>
        <v>922612</v>
      </c>
      <c r="E2" s="1">
        <f t="shared" ref="E2:F8" si="1">B2/$D2</f>
        <v>0.39104087091865269</v>
      </c>
      <c r="F2" s="1">
        <f t="shared" si="1"/>
        <v>0.60895912908134731</v>
      </c>
    </row>
    <row r="3" spans="1:6" x14ac:dyDescent="0.25">
      <c r="A3" t="s">
        <v>22</v>
      </c>
      <c r="B3" s="2">
        <v>242936</v>
      </c>
      <c r="C3" s="2">
        <v>411581</v>
      </c>
      <c r="D3" s="2">
        <f t="shared" si="0"/>
        <v>654517</v>
      </c>
      <c r="E3" s="1">
        <f t="shared" si="1"/>
        <v>0.37116835773555157</v>
      </c>
      <c r="F3" s="1">
        <f t="shared" si="1"/>
        <v>0.62883164226444843</v>
      </c>
    </row>
    <row r="4" spans="1:6" x14ac:dyDescent="0.25">
      <c r="A4" t="s">
        <v>23</v>
      </c>
      <c r="B4" s="2">
        <v>296930</v>
      </c>
      <c r="C4" s="2">
        <v>439698</v>
      </c>
      <c r="D4" s="2">
        <f t="shared" si="0"/>
        <v>736628</v>
      </c>
      <c r="E4" s="1">
        <f t="shared" si="1"/>
        <v>0.40309355604185559</v>
      </c>
      <c r="F4" s="1">
        <f t="shared" si="1"/>
        <v>0.59690644395814441</v>
      </c>
    </row>
    <row r="5" spans="1:6" x14ac:dyDescent="0.25">
      <c r="A5" t="s">
        <v>24</v>
      </c>
      <c r="B5" s="2">
        <v>345587</v>
      </c>
      <c r="C5" s="2">
        <v>235474</v>
      </c>
      <c r="D5" s="2">
        <f t="shared" si="0"/>
        <v>581061</v>
      </c>
      <c r="E5" s="1">
        <f t="shared" si="1"/>
        <v>0.59475166979026295</v>
      </c>
      <c r="F5" s="1">
        <f t="shared" si="1"/>
        <v>0.405248330209737</v>
      </c>
    </row>
    <row r="6" spans="1:6" x14ac:dyDescent="0.25">
      <c r="A6" t="s">
        <v>25</v>
      </c>
      <c r="B6" s="2">
        <v>271168</v>
      </c>
      <c r="C6" s="2">
        <v>486129</v>
      </c>
      <c r="D6" s="2">
        <f t="shared" si="0"/>
        <v>757297</v>
      </c>
      <c r="E6" s="1">
        <f t="shared" si="1"/>
        <v>0.3580735167312164</v>
      </c>
      <c r="F6" s="1">
        <f t="shared" si="1"/>
        <v>0.64192648326878354</v>
      </c>
    </row>
    <row r="7" spans="1:6" x14ac:dyDescent="0.25">
      <c r="A7" t="s">
        <v>26</v>
      </c>
      <c r="B7" s="2">
        <v>167776</v>
      </c>
      <c r="C7" s="2">
        <v>292181</v>
      </c>
      <c r="D7" s="2">
        <f t="shared" si="0"/>
        <v>459957</v>
      </c>
      <c r="E7" s="1">
        <f t="shared" si="1"/>
        <v>0.36476453233671841</v>
      </c>
      <c r="F7" s="1">
        <f t="shared" si="1"/>
        <v>0.63523546766328154</v>
      </c>
    </row>
    <row r="8" spans="1:6" x14ac:dyDescent="0.25">
      <c r="A8" t="s">
        <v>27</v>
      </c>
      <c r="B8" s="2">
        <v>291558</v>
      </c>
      <c r="C8" s="2">
        <v>397762</v>
      </c>
      <c r="D8" s="2">
        <f t="shared" si="0"/>
        <v>689320</v>
      </c>
      <c r="E8" s="1">
        <f t="shared" si="1"/>
        <v>0.42296466082516104</v>
      </c>
      <c r="F8" s="1">
        <f t="shared" si="1"/>
        <v>0.57703533917483896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Comunas</vt:lpstr>
      <vt:lpstr>Regiones</vt:lpstr>
      <vt:lpstr>Distritos 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Vitta A.</dc:creator>
  <cp:lastModifiedBy>Iván Vitta A.</cp:lastModifiedBy>
  <dcterms:created xsi:type="dcterms:W3CDTF">2023-12-18T04:43:03Z</dcterms:created>
  <dcterms:modified xsi:type="dcterms:W3CDTF">2023-12-25T02:22:00Z</dcterms:modified>
</cp:coreProperties>
</file>