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5" i="1" l="1"/>
  <c r="H26" i="1" l="1"/>
</calcChain>
</file>

<file path=xl/sharedStrings.xml><?xml version="1.0" encoding="utf-8"?>
<sst xmlns="http://schemas.openxmlformats.org/spreadsheetml/2006/main" count="221" uniqueCount="150">
  <si>
    <t>Qty</t>
  </si>
  <si>
    <t>Value</t>
  </si>
  <si>
    <t>Device</t>
  </si>
  <si>
    <t>Package</t>
  </si>
  <si>
    <t>Ref</t>
  </si>
  <si>
    <t>Description</t>
  </si>
  <si>
    <t>Price</t>
  </si>
  <si>
    <t>Total Price</t>
  </si>
  <si>
    <t>Manuf. Part</t>
  </si>
  <si>
    <t>Manufature</t>
  </si>
  <si>
    <t>0.1uF</t>
  </si>
  <si>
    <t>C-EUC0805K</t>
  </si>
  <si>
    <t>C0805K</t>
  </si>
  <si>
    <t>CAPACITOR, European symbol</t>
  </si>
  <si>
    <t>CL21F104ZBCNNNC</t>
  </si>
  <si>
    <t>Samsung Electro-Mechanics</t>
  </si>
  <si>
    <t>http://www.digikey.com/product-detail/en/CL21F104ZBCNNNC/1276-1007-1-ND/3889093</t>
  </si>
  <si>
    <t>10k</t>
  </si>
  <si>
    <t>R-EU_R0805</t>
  </si>
  <si>
    <t>R0805</t>
  </si>
  <si>
    <t>RESISTOR, European symbol</t>
  </si>
  <si>
    <t>10uF</t>
  </si>
  <si>
    <t>CC0805ZKY5V6BB106</t>
  </si>
  <si>
    <t>Yageo</t>
  </si>
  <si>
    <t>http://www.digikey.com/product-detail/en/CC0805ZKY5V6BB106/311-1355-1-ND/2103139</t>
  </si>
  <si>
    <t>1K</t>
  </si>
  <si>
    <t>RC0805JR-071KL</t>
  </si>
  <si>
    <t>http://www.digikey.com/product-detail/en/RC0805JR-071KL/311-1.0KARCT-ND/731165</t>
  </si>
  <si>
    <t>J1</t>
  </si>
  <si>
    <t>CONN HEADER 2POS .100 R/A TIN</t>
  </si>
  <si>
    <t>Molex</t>
  </si>
  <si>
    <t>http://www.digikey.com/product-detail/en/0022053021/WM4300-ND/26689</t>
  </si>
  <si>
    <t>RESONATOR-SMD</t>
  </si>
  <si>
    <t>OSC 16MHZ</t>
  </si>
  <si>
    <t>Resonator</t>
  </si>
  <si>
    <t>CSTCE16M0V53-R0</t>
  </si>
  <si>
    <t>Murata</t>
  </si>
  <si>
    <t>http://www.digikey.com/product-detail/en/CSTCE16M0V53-R0/490-1198-1-ND/584635</t>
  </si>
  <si>
    <t>ACS711</t>
  </si>
  <si>
    <t>SOIC8</t>
  </si>
  <si>
    <t>Hall-effect-based isolated linear current sensor</t>
  </si>
  <si>
    <t>ACS711KLCTR-25AB-T</t>
  </si>
  <si>
    <t>Allegro MicroSystems</t>
  </si>
  <si>
    <t>http://www.digikey.com/product-detail/en/ACS711KLCTR-25AB-T/620-1373-1-ND/2470587</t>
  </si>
  <si>
    <t>AP1117E</t>
  </si>
  <si>
    <t>SOT223</t>
  </si>
  <si>
    <t>LDO Regulator</t>
  </si>
  <si>
    <t>Diodes Incorporated</t>
  </si>
  <si>
    <t>TQFP100A</t>
  </si>
  <si>
    <t>MICROCONTROLLER</t>
  </si>
  <si>
    <t>Atmel</t>
  </si>
  <si>
    <t>BLUE</t>
  </si>
  <si>
    <t>LEDCHIPLED_0805</t>
  </si>
  <si>
    <t>CHIPLED_0805</t>
  </si>
  <si>
    <t>LED</t>
  </si>
  <si>
    <t>LTST-C171TBKT</t>
  </si>
  <si>
    <t>Lite-On Inc</t>
  </si>
  <si>
    <t>http://www.digikey.com/product-detail/en/LTST-C171TBKT/160-1645-1-ND/573585</t>
  </si>
  <si>
    <t>TEMP SENSOR</t>
  </si>
  <si>
    <t>RED</t>
  </si>
  <si>
    <t>LH R974-LP-1</t>
  </si>
  <si>
    <t>OSRAM Opto</t>
  </si>
  <si>
    <t>http://www.digikey.com/product-detail/en/LH%20R974-LP-1/475-1415-1-ND/1802604</t>
  </si>
  <si>
    <t>MOMENTARY-2-SMD</t>
  </si>
  <si>
    <t>SWITCH</t>
  </si>
  <si>
    <t>TACTILE-SWITCH-1101NE</t>
  </si>
  <si>
    <t>S1</t>
  </si>
  <si>
    <t>Various NO switches- pushbuttons, reed, etc</t>
  </si>
  <si>
    <t>IM120731002</t>
  </si>
  <si>
    <t>Itead</t>
  </si>
  <si>
    <t>http://imall.iteadstudio.com/electronic-components/button-and-switch/im120731002.html</t>
  </si>
  <si>
    <t>http://www.digikey.com/product-detail/en/RC0805JR-0710KL/311-10KARCT-ND/731188</t>
  </si>
  <si>
    <t>RC0805JR-0710KL</t>
  </si>
  <si>
    <t>TOTAL</t>
  </si>
  <si>
    <t>Link/Supplier</t>
  </si>
  <si>
    <t>.</t>
  </si>
  <si>
    <t>C2, C3, C7, C8, C11</t>
  </si>
  <si>
    <t>C1, C4, C6, C10</t>
  </si>
  <si>
    <t>22pF</t>
  </si>
  <si>
    <t>C5</t>
  </si>
  <si>
    <t>R4, R8, R13, R14</t>
  </si>
  <si>
    <t>R1, R2, R3, R5, R6, R7, R10</t>
  </si>
  <si>
    <t>4.7K</t>
  </si>
  <si>
    <t>R9, R15</t>
  </si>
  <si>
    <t>16.00MHZ SMD</t>
  </si>
  <si>
    <t>5V</t>
  </si>
  <si>
    <t>AP1117IE50G-13</t>
  </si>
  <si>
    <t>http://www.digikey.com/product-detail/en/AP1117E50G-13/AP1117E50GDICT-ND/1301523</t>
  </si>
  <si>
    <t>ATMEGA2560</t>
  </si>
  <si>
    <t>ATMEGA2560-16AU</t>
  </si>
  <si>
    <t>http://www.digikey.com/product-detail/en/ATMEGA2560-16AU/ATMEGA2560-16AU-ND/735455</t>
  </si>
  <si>
    <t>CR1220</t>
  </si>
  <si>
    <t>BAT</t>
  </si>
  <si>
    <t>LI BATTERY Panasonic</t>
  </si>
  <si>
    <t>CR-1220/HFN</t>
  </si>
  <si>
    <t>Panasonic</t>
  </si>
  <si>
    <t>DS3234</t>
  </si>
  <si>
    <t>http://www.digikey.com/product-detail/en/DS3234S%23T%26R/DS3234S%23T%26RCT-ND/4895455</t>
  </si>
  <si>
    <t>20-SOIC</t>
  </si>
  <si>
    <t>RTC</t>
  </si>
  <si>
    <t>DS3234S#T&amp;R</t>
  </si>
  <si>
    <t>Maxim Integrated</t>
  </si>
  <si>
    <t>http://www.digikey.com/product-detail/en/CR-1220%2FHFN/P244-ND/965114</t>
  </si>
  <si>
    <t>FT232RL-BASICSSOP</t>
  </si>
  <si>
    <t>FT232RL</t>
  </si>
  <si>
    <t>USB UART</t>
  </si>
  <si>
    <t>http://www.digikey.com/product-detail/en/FT232RL-REEL/768-1007-1-ND/1836402</t>
  </si>
  <si>
    <t>FT232RL-REEL</t>
  </si>
  <si>
    <t>FTDI</t>
  </si>
  <si>
    <t>28-SSOP</t>
  </si>
  <si>
    <t>IC1</t>
  </si>
  <si>
    <t>IC2</t>
  </si>
  <si>
    <t>http://www.digikey.com/product-detail/en/CD74HC4050M/296-9214-5-ND/376787</t>
  </si>
  <si>
    <t>4050D</t>
  </si>
  <si>
    <t>4050M</t>
  </si>
  <si>
    <t>16-SOIC</t>
  </si>
  <si>
    <t>Buffer/Line Driver</t>
  </si>
  <si>
    <t>CD74HC4050M</t>
  </si>
  <si>
    <t>Texas Instruments</t>
  </si>
  <si>
    <t>Temp</t>
  </si>
  <si>
    <t>DS1820</t>
  </si>
  <si>
    <t>TO-92</t>
  </si>
  <si>
    <t>http://www.digikey.com/product-detail/en/DS18S20%2B/DS18S20%2B-ND/1017697</t>
  </si>
  <si>
    <t>DS18S20+</t>
  </si>
  <si>
    <t>GREEN</t>
  </si>
  <si>
    <t>DBG_L</t>
  </si>
  <si>
    <t>RX</t>
  </si>
  <si>
    <t>PWR, TX, SD</t>
  </si>
  <si>
    <t>http://www.digikey.com/product-detail/en/LTST-C171GKT/160-1423-1-ND/386792</t>
  </si>
  <si>
    <t>LTST-C171GKT</t>
  </si>
  <si>
    <t>USB-MB-H</t>
  </si>
  <si>
    <t>JP1</t>
  </si>
  <si>
    <t>USB Connectors</t>
  </si>
  <si>
    <t>USD-SOCKETNEW</t>
  </si>
  <si>
    <t>MICRO-SD-SOCKET-PP</t>
  </si>
  <si>
    <t>MICROSD</t>
  </si>
  <si>
    <t>microSD Socket</t>
  </si>
  <si>
    <t>http://www.digikey.com/product-detail/en/0565790519/WM17121-ND/857607</t>
  </si>
  <si>
    <t>http://www.digikey.com/product-detail/en/101-00660-68-6/101-00660-68-6-1-ND/2187099</t>
  </si>
  <si>
    <t>101-00660-68-6</t>
  </si>
  <si>
    <t>Amphenol</t>
  </si>
  <si>
    <t>RC0805JR-074K7L</t>
  </si>
  <si>
    <t>yageo</t>
  </si>
  <si>
    <t>http://www.digikey.com/product-detail/en/MCP1711T-33I%2FOT/MCP1711T-33I%2FOTCT-ND/5358305</t>
  </si>
  <si>
    <t>Microchip</t>
  </si>
  <si>
    <t>MCP1711T-33I/OT</t>
  </si>
  <si>
    <t>REG LDO 3.3V</t>
  </si>
  <si>
    <t>5SOT23</t>
  </si>
  <si>
    <t>MCP1711T-33I</t>
  </si>
  <si>
    <t>LP298XS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</si>
</sst>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"/>
    <numFmt numFmtId="165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5" borderId="1" applyNumberFormat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left"/>
    </xf>
    <xf numFmtId="0" fontId="1" fillId="5" borderId="1" xfId="1" applyAlignment="1">
      <alignment horizontal="left"/>
    </xf>
    <xf numFmtId="0" fontId="2" fillId="2" borderId="0" xfId="2" applyFill="1" applyAlignment="1">
      <alignment horizontal="left"/>
    </xf>
  </cellXfs>
  <cellStyles count="3">
    <cellStyle name="Entrada" xfId="1" builtinId="20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LTST-C171TBKT/160-1645-1-ND/57358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AP1117E50G-13/AP1117E50GDICT-ND/1301523" TargetMode="External"/><Relationship Id="rId1" Type="http://schemas.openxmlformats.org/officeDocument/2006/relationships/hyperlink" Target="http://www.digikey.com/product-detail/en/CSTCE16M0V53-R0/490-1198-1-ND/584635" TargetMode="External"/><Relationship Id="rId6" Type="http://schemas.openxmlformats.org/officeDocument/2006/relationships/hyperlink" Target="http://www.digikey.com/product-detail/en/101-00660-68-6/101-00660-68-6-1-ND/2187099" TargetMode="External"/><Relationship Id="rId5" Type="http://schemas.openxmlformats.org/officeDocument/2006/relationships/hyperlink" Target="http://www.digikey.com/product-detail/en/0565790519/WM17121-ND/857607" TargetMode="External"/><Relationship Id="rId4" Type="http://schemas.openxmlformats.org/officeDocument/2006/relationships/hyperlink" Target="http://www.digikey.com/product-detail/en/LH%20R974-LP-1/475-1415-1-ND/1802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="80" zoomScaleNormal="80" workbookViewId="0">
      <selection activeCell="B8" sqref="B8:K8"/>
    </sheetView>
  </sheetViews>
  <sheetFormatPr baseColWidth="10" defaultRowHeight="15" x14ac:dyDescent="0.25"/>
  <cols>
    <col min="5" max="5" width="25.5703125" customWidth="1"/>
    <col min="6" max="6" width="16.85546875" customWidth="1"/>
    <col min="9" max="9" width="17.7109375" customWidth="1"/>
    <col min="10" max="10" width="18.140625" customWidth="1"/>
    <col min="11" max="11" width="40.42578125" customWidth="1"/>
    <col min="12" max="12" width="21.85546875" customWidth="1"/>
    <col min="13" max="17" width="11.42578125" hidden="1" customWidth="1"/>
    <col min="18" max="18" width="7.42578125" hidden="1" customWidth="1"/>
    <col min="19" max="19" width="11.42578125" hidden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2" t="s">
        <v>74</v>
      </c>
      <c r="L1" s="2"/>
      <c r="M1" s="2"/>
      <c r="N1" s="2"/>
      <c r="O1" s="2"/>
      <c r="P1" s="2"/>
      <c r="Q1" s="2"/>
      <c r="R1" s="2"/>
      <c r="S1" s="2"/>
      <c r="T1" t="s">
        <v>75</v>
      </c>
    </row>
    <row r="2" spans="1:20" x14ac:dyDescent="0.25">
      <c r="A2" s="9">
        <v>5</v>
      </c>
      <c r="B2" s="7" t="s">
        <v>10</v>
      </c>
      <c r="C2" s="5" t="s">
        <v>11</v>
      </c>
      <c r="D2" s="7" t="s">
        <v>12</v>
      </c>
      <c r="E2" s="5" t="s">
        <v>76</v>
      </c>
      <c r="F2" s="7" t="s">
        <v>13</v>
      </c>
      <c r="G2" s="6">
        <v>0.1</v>
      </c>
      <c r="H2" s="8">
        <v>0.1</v>
      </c>
      <c r="I2" s="5" t="s">
        <v>14</v>
      </c>
      <c r="J2" s="8" t="s">
        <v>15</v>
      </c>
      <c r="K2" s="5" t="s">
        <v>16</v>
      </c>
      <c r="L2" s="1"/>
      <c r="M2" s="1"/>
      <c r="N2" s="1"/>
      <c r="O2" s="1"/>
      <c r="P2" s="1"/>
      <c r="Q2" s="1"/>
      <c r="R2" s="1"/>
      <c r="S2" s="1"/>
      <c r="T2" t="s">
        <v>75</v>
      </c>
    </row>
    <row r="3" spans="1:20" x14ac:dyDescent="0.25">
      <c r="A3" s="9">
        <v>4</v>
      </c>
      <c r="B3" s="7" t="s">
        <v>21</v>
      </c>
      <c r="C3" s="5" t="s">
        <v>11</v>
      </c>
      <c r="D3" s="7" t="s">
        <v>12</v>
      </c>
      <c r="E3" s="5" t="s">
        <v>77</v>
      </c>
      <c r="F3" s="7" t="s">
        <v>13</v>
      </c>
      <c r="G3" s="6">
        <v>0.16</v>
      </c>
      <c r="H3" s="8">
        <v>0.32</v>
      </c>
      <c r="I3" s="5" t="s">
        <v>22</v>
      </c>
      <c r="J3" s="8" t="s">
        <v>23</v>
      </c>
      <c r="K3" s="5" t="s">
        <v>24</v>
      </c>
      <c r="L3" s="1"/>
      <c r="M3" s="1"/>
      <c r="N3" s="1"/>
      <c r="O3" s="1"/>
      <c r="P3" s="1"/>
      <c r="Q3" s="1"/>
      <c r="R3" s="1"/>
      <c r="S3" s="1"/>
      <c r="T3" t="s">
        <v>75</v>
      </c>
    </row>
    <row r="4" spans="1:20" x14ac:dyDescent="0.25">
      <c r="A4" s="9">
        <v>1</v>
      </c>
      <c r="B4" s="7" t="s">
        <v>78</v>
      </c>
      <c r="C4" s="5" t="s">
        <v>11</v>
      </c>
      <c r="D4" s="7" t="s">
        <v>12</v>
      </c>
      <c r="E4" s="5" t="s">
        <v>79</v>
      </c>
      <c r="F4" s="7" t="s">
        <v>13</v>
      </c>
      <c r="G4" s="6">
        <v>0.16</v>
      </c>
      <c r="H4" s="8">
        <v>0.32</v>
      </c>
      <c r="I4" s="5"/>
      <c r="J4" s="8"/>
      <c r="K4" s="5"/>
      <c r="L4" s="1"/>
      <c r="M4" s="1"/>
      <c r="N4" s="1"/>
      <c r="O4" s="1"/>
      <c r="P4" s="1"/>
      <c r="Q4" s="1"/>
      <c r="R4" s="1"/>
      <c r="S4" s="1"/>
      <c r="T4" t="s">
        <v>75</v>
      </c>
    </row>
    <row r="5" spans="1:20" x14ac:dyDescent="0.25">
      <c r="A5" s="9">
        <v>4</v>
      </c>
      <c r="B5" s="7" t="s">
        <v>17</v>
      </c>
      <c r="C5" s="5" t="s">
        <v>18</v>
      </c>
      <c r="D5" s="7" t="s">
        <v>19</v>
      </c>
      <c r="E5" s="5" t="s">
        <v>80</v>
      </c>
      <c r="F5" s="7" t="s">
        <v>20</v>
      </c>
      <c r="G5" s="6">
        <v>0.18</v>
      </c>
      <c r="H5" s="8">
        <f>0.18*5</f>
        <v>0.89999999999999991</v>
      </c>
      <c r="I5" s="5" t="s">
        <v>72</v>
      </c>
      <c r="J5" s="8" t="s">
        <v>23</v>
      </c>
      <c r="K5" s="5" t="s">
        <v>71</v>
      </c>
      <c r="L5" s="1"/>
      <c r="M5" s="1"/>
      <c r="N5" s="1"/>
      <c r="O5" s="1"/>
      <c r="P5" s="1"/>
      <c r="Q5" s="1"/>
      <c r="R5" s="1"/>
      <c r="S5" s="1"/>
      <c r="T5" t="s">
        <v>75</v>
      </c>
    </row>
    <row r="6" spans="1:20" x14ac:dyDescent="0.25">
      <c r="A6" s="9">
        <v>7</v>
      </c>
      <c r="B6" s="7" t="s">
        <v>25</v>
      </c>
      <c r="C6" s="5" t="s">
        <v>18</v>
      </c>
      <c r="D6" s="7" t="s">
        <v>19</v>
      </c>
      <c r="E6" s="5" t="s">
        <v>81</v>
      </c>
      <c r="F6" s="7" t="s">
        <v>20</v>
      </c>
      <c r="G6" s="6">
        <v>0.1</v>
      </c>
      <c r="H6" s="8">
        <v>0.2</v>
      </c>
      <c r="I6" s="5" t="s">
        <v>26</v>
      </c>
      <c r="J6" s="8" t="s">
        <v>23</v>
      </c>
      <c r="K6" s="5" t="s">
        <v>27</v>
      </c>
      <c r="L6" s="1"/>
      <c r="M6" s="1"/>
      <c r="N6" s="1"/>
      <c r="O6" s="1"/>
      <c r="P6" s="1"/>
      <c r="Q6" s="1"/>
      <c r="R6" s="1"/>
      <c r="S6" s="1"/>
      <c r="T6" t="s">
        <v>75</v>
      </c>
    </row>
    <row r="7" spans="1:20" x14ac:dyDescent="0.25">
      <c r="A7" s="9">
        <v>2</v>
      </c>
      <c r="B7" s="7" t="s">
        <v>82</v>
      </c>
      <c r="C7" s="5" t="s">
        <v>18</v>
      </c>
      <c r="D7" s="7" t="s">
        <v>19</v>
      </c>
      <c r="E7" s="5" t="s">
        <v>83</v>
      </c>
      <c r="F7" s="7" t="s">
        <v>20</v>
      </c>
      <c r="G7" s="6">
        <v>0.1</v>
      </c>
      <c r="H7" s="8">
        <v>0.2</v>
      </c>
      <c r="I7" s="5" t="s">
        <v>141</v>
      </c>
      <c r="J7" s="8" t="s">
        <v>142</v>
      </c>
      <c r="K7" s="5"/>
      <c r="L7" s="1"/>
      <c r="M7" s="1"/>
      <c r="N7" s="1"/>
      <c r="O7" s="1"/>
      <c r="P7" s="1"/>
      <c r="Q7" s="1"/>
      <c r="R7" s="1"/>
      <c r="S7" s="1"/>
      <c r="T7" t="s">
        <v>75</v>
      </c>
    </row>
    <row r="8" spans="1:20" x14ac:dyDescent="0.25">
      <c r="A8" s="9">
        <v>1</v>
      </c>
      <c r="B8" s="7" t="s">
        <v>28</v>
      </c>
      <c r="C8" s="5" t="s">
        <v>28</v>
      </c>
      <c r="D8" s="7" t="s">
        <v>28</v>
      </c>
      <c r="E8" s="5" t="s">
        <v>28</v>
      </c>
      <c r="F8" s="7" t="s">
        <v>29</v>
      </c>
      <c r="G8" s="6">
        <v>0.32</v>
      </c>
      <c r="H8" s="8">
        <v>0.32</v>
      </c>
      <c r="I8" s="5">
        <v>2205321</v>
      </c>
      <c r="J8" s="8" t="s">
        <v>30</v>
      </c>
      <c r="K8" s="5" t="s">
        <v>31</v>
      </c>
      <c r="L8" s="1"/>
      <c r="M8" s="1"/>
      <c r="N8" s="1"/>
      <c r="O8" s="1"/>
      <c r="P8" s="1"/>
      <c r="Q8" s="1"/>
      <c r="R8" s="1"/>
      <c r="S8" s="1"/>
      <c r="T8" t="s">
        <v>75</v>
      </c>
    </row>
    <row r="9" spans="1:20" x14ac:dyDescent="0.25">
      <c r="A9" s="9">
        <v>1</v>
      </c>
      <c r="B9" s="7" t="s">
        <v>84</v>
      </c>
      <c r="C9" s="5" t="s">
        <v>32</v>
      </c>
      <c r="D9" s="7" t="s">
        <v>32</v>
      </c>
      <c r="E9" s="5" t="s">
        <v>33</v>
      </c>
      <c r="F9" s="7" t="s">
        <v>34</v>
      </c>
      <c r="G9" s="6">
        <v>0.48</v>
      </c>
      <c r="H9" s="8">
        <v>0.48</v>
      </c>
      <c r="I9" s="5" t="s">
        <v>35</v>
      </c>
      <c r="J9" s="8" t="s">
        <v>36</v>
      </c>
      <c r="K9" s="10" t="s">
        <v>37</v>
      </c>
      <c r="L9" s="1"/>
      <c r="M9" s="1"/>
      <c r="N9" s="1"/>
      <c r="O9" s="1"/>
      <c r="P9" s="1"/>
      <c r="Q9" s="1"/>
      <c r="R9" s="1"/>
      <c r="S9" s="1"/>
      <c r="T9" t="s">
        <v>75</v>
      </c>
    </row>
    <row r="10" spans="1:20" x14ac:dyDescent="0.25">
      <c r="A10" s="9">
        <v>1</v>
      </c>
      <c r="B10" s="7" t="s">
        <v>38</v>
      </c>
      <c r="C10" s="5" t="s">
        <v>38</v>
      </c>
      <c r="D10" s="7" t="s">
        <v>39</v>
      </c>
      <c r="E10" s="5" t="s">
        <v>38</v>
      </c>
      <c r="F10" s="7" t="s">
        <v>40</v>
      </c>
      <c r="G10" s="6">
        <v>3.05</v>
      </c>
      <c r="H10" s="8">
        <v>3.05</v>
      </c>
      <c r="I10" s="5" t="s">
        <v>41</v>
      </c>
      <c r="J10" s="8" t="s">
        <v>42</v>
      </c>
      <c r="K10" s="5" t="s">
        <v>43</v>
      </c>
      <c r="L10" s="1"/>
      <c r="M10" s="1"/>
      <c r="N10" s="1"/>
      <c r="O10" s="1"/>
      <c r="P10" s="1"/>
      <c r="Q10" s="1"/>
      <c r="R10" s="1"/>
      <c r="S10" s="1"/>
      <c r="T10" t="s">
        <v>75</v>
      </c>
    </row>
    <row r="11" spans="1:20" x14ac:dyDescent="0.25">
      <c r="A11" s="9">
        <v>1</v>
      </c>
      <c r="B11" s="7" t="s">
        <v>44</v>
      </c>
      <c r="C11" s="5" t="s">
        <v>44</v>
      </c>
      <c r="D11" s="7" t="s">
        <v>45</v>
      </c>
      <c r="E11" s="5" t="s">
        <v>85</v>
      </c>
      <c r="F11" s="7" t="s">
        <v>46</v>
      </c>
      <c r="G11" s="6">
        <v>0.41</v>
      </c>
      <c r="H11" s="8">
        <v>0.41</v>
      </c>
      <c r="I11" s="5" t="s">
        <v>86</v>
      </c>
      <c r="J11" s="8" t="s">
        <v>47</v>
      </c>
      <c r="K11" s="10" t="s">
        <v>87</v>
      </c>
      <c r="L11" s="1"/>
      <c r="M11" s="1"/>
      <c r="N11" s="1"/>
      <c r="O11" s="1"/>
      <c r="P11" s="1"/>
      <c r="Q11" s="1"/>
      <c r="R11" s="1"/>
      <c r="S11" s="1"/>
      <c r="T11" t="s">
        <v>75</v>
      </c>
    </row>
    <row r="12" spans="1:20" x14ac:dyDescent="0.25">
      <c r="A12" s="9">
        <v>1</v>
      </c>
      <c r="B12" s="7" t="s">
        <v>89</v>
      </c>
      <c r="C12" s="5" t="s">
        <v>88</v>
      </c>
      <c r="D12" s="7" t="s">
        <v>48</v>
      </c>
      <c r="E12" s="5" t="s">
        <v>88</v>
      </c>
      <c r="F12" s="7" t="s">
        <v>49</v>
      </c>
      <c r="G12" s="6">
        <v>16.72</v>
      </c>
      <c r="H12" s="8">
        <v>16.72</v>
      </c>
      <c r="I12" s="5" t="s">
        <v>89</v>
      </c>
      <c r="J12" s="8" t="s">
        <v>50</v>
      </c>
      <c r="K12" s="10" t="s">
        <v>90</v>
      </c>
      <c r="L12" s="1"/>
      <c r="M12" s="1"/>
      <c r="N12" s="1"/>
      <c r="O12" s="1"/>
      <c r="P12" s="1"/>
      <c r="Q12" s="1"/>
      <c r="R12" s="1"/>
      <c r="S12" s="1"/>
      <c r="T12" t="s">
        <v>75</v>
      </c>
    </row>
    <row r="13" spans="1:20" x14ac:dyDescent="0.25">
      <c r="A13" s="9">
        <v>1</v>
      </c>
      <c r="B13" s="7" t="s">
        <v>91</v>
      </c>
      <c r="C13" s="5" t="s">
        <v>91</v>
      </c>
      <c r="D13" s="7" t="s">
        <v>91</v>
      </c>
      <c r="E13" s="5" t="s">
        <v>92</v>
      </c>
      <c r="F13" s="7" t="s">
        <v>93</v>
      </c>
      <c r="G13" s="6">
        <v>1.29</v>
      </c>
      <c r="H13" s="8">
        <v>1.2</v>
      </c>
      <c r="I13" s="5" t="s">
        <v>94</v>
      </c>
      <c r="J13" s="8" t="s">
        <v>95</v>
      </c>
      <c r="K13" s="5" t="s">
        <v>102</v>
      </c>
      <c r="L13" s="1"/>
      <c r="M13" s="1"/>
      <c r="N13" s="1"/>
      <c r="O13" s="1"/>
      <c r="P13" s="1"/>
      <c r="Q13" s="1"/>
      <c r="R13" s="1"/>
      <c r="S13" s="1"/>
      <c r="T13" t="s">
        <v>75</v>
      </c>
    </row>
    <row r="14" spans="1:20" x14ac:dyDescent="0.25">
      <c r="A14" s="9">
        <v>1</v>
      </c>
      <c r="B14" s="7" t="s">
        <v>96</v>
      </c>
      <c r="C14" s="5" t="s">
        <v>96</v>
      </c>
      <c r="D14" s="7" t="s">
        <v>98</v>
      </c>
      <c r="E14" s="5" t="s">
        <v>96</v>
      </c>
      <c r="F14" s="7" t="s">
        <v>99</v>
      </c>
      <c r="G14" s="6">
        <v>8.9</v>
      </c>
      <c r="H14" s="8">
        <v>8.9</v>
      </c>
      <c r="I14" s="5" t="s">
        <v>100</v>
      </c>
      <c r="J14" s="8" t="s">
        <v>101</v>
      </c>
      <c r="K14" s="5" t="s">
        <v>97</v>
      </c>
      <c r="L14" s="1"/>
      <c r="M14" s="1"/>
      <c r="N14" s="1"/>
      <c r="O14" s="1"/>
      <c r="P14" s="1"/>
      <c r="Q14" s="1"/>
      <c r="R14" s="1"/>
      <c r="S14" s="1"/>
      <c r="T14" t="s">
        <v>75</v>
      </c>
    </row>
    <row r="15" spans="1:20" x14ac:dyDescent="0.25">
      <c r="A15" s="9">
        <v>1</v>
      </c>
      <c r="B15" s="7" t="s">
        <v>103</v>
      </c>
      <c r="C15" s="5" t="s">
        <v>104</v>
      </c>
      <c r="D15" s="7" t="s">
        <v>109</v>
      </c>
      <c r="E15" s="5" t="s">
        <v>104</v>
      </c>
      <c r="F15" s="7" t="s">
        <v>105</v>
      </c>
      <c r="G15" s="6">
        <v>4.5</v>
      </c>
      <c r="H15" s="8">
        <v>4.5</v>
      </c>
      <c r="I15" s="5" t="s">
        <v>107</v>
      </c>
      <c r="J15" s="8" t="s">
        <v>108</v>
      </c>
      <c r="K15" s="5" t="s">
        <v>106</v>
      </c>
      <c r="L15" s="1"/>
      <c r="M15" s="1"/>
      <c r="N15" s="1"/>
      <c r="O15" s="1"/>
      <c r="P15" s="1"/>
      <c r="Q15" s="1"/>
      <c r="R15" s="1"/>
      <c r="S15" s="1"/>
      <c r="T15" t="s">
        <v>75</v>
      </c>
    </row>
    <row r="16" spans="1:20" x14ac:dyDescent="0.25">
      <c r="A16" s="9">
        <v>1</v>
      </c>
      <c r="B16" s="7" t="s">
        <v>113</v>
      </c>
      <c r="C16" s="5" t="s">
        <v>114</v>
      </c>
      <c r="D16" s="7" t="s">
        <v>115</v>
      </c>
      <c r="E16" s="5" t="s">
        <v>110</v>
      </c>
      <c r="F16" s="7" t="s">
        <v>116</v>
      </c>
      <c r="G16" s="6">
        <v>0.56999999999999995</v>
      </c>
      <c r="H16" s="8">
        <v>0.56999999999999995</v>
      </c>
      <c r="I16" s="5" t="s">
        <v>117</v>
      </c>
      <c r="J16" s="8" t="s">
        <v>118</v>
      </c>
      <c r="K16" s="5" t="s">
        <v>112</v>
      </c>
      <c r="L16" s="1"/>
      <c r="M16" s="1"/>
      <c r="N16" s="1"/>
      <c r="O16" s="1"/>
      <c r="P16" s="1"/>
      <c r="Q16" s="1"/>
      <c r="R16" s="1"/>
      <c r="S16" s="1"/>
      <c r="T16" t="s">
        <v>75</v>
      </c>
    </row>
    <row r="17" spans="1:20" x14ac:dyDescent="0.25">
      <c r="A17" s="9">
        <v>1</v>
      </c>
      <c r="B17" s="7" t="s">
        <v>149</v>
      </c>
      <c r="C17" s="5" t="s">
        <v>148</v>
      </c>
      <c r="D17" s="7" t="s">
        <v>147</v>
      </c>
      <c r="E17" s="5" t="s">
        <v>111</v>
      </c>
      <c r="F17" s="7" t="s">
        <v>146</v>
      </c>
      <c r="G17" s="6">
        <v>0.44</v>
      </c>
      <c r="H17" s="8">
        <v>0.44</v>
      </c>
      <c r="I17" s="5" t="s">
        <v>145</v>
      </c>
      <c r="J17" s="8" t="s">
        <v>144</v>
      </c>
      <c r="K17" s="5" t="s">
        <v>143</v>
      </c>
      <c r="L17" s="1"/>
      <c r="M17" s="1"/>
      <c r="N17" s="1"/>
      <c r="O17" s="1"/>
      <c r="P17" s="1"/>
      <c r="Q17" s="1"/>
      <c r="R17" s="1"/>
      <c r="S17" s="1"/>
      <c r="T17" t="s">
        <v>75</v>
      </c>
    </row>
    <row r="18" spans="1:20" x14ac:dyDescent="0.25">
      <c r="A18" s="9">
        <v>1</v>
      </c>
      <c r="B18" s="7" t="s">
        <v>120</v>
      </c>
      <c r="C18" s="5" t="s">
        <v>120</v>
      </c>
      <c r="D18" s="7" t="s">
        <v>121</v>
      </c>
      <c r="E18" s="5" t="s">
        <v>119</v>
      </c>
      <c r="F18" s="7" t="s">
        <v>58</v>
      </c>
      <c r="G18" s="6">
        <v>2.99</v>
      </c>
      <c r="H18" s="8">
        <v>2.99</v>
      </c>
      <c r="I18" s="5" t="s">
        <v>123</v>
      </c>
      <c r="J18" s="8" t="s">
        <v>101</v>
      </c>
      <c r="K18" s="5" t="s">
        <v>122</v>
      </c>
      <c r="L18" s="1"/>
      <c r="M18" s="1"/>
      <c r="N18" s="1"/>
      <c r="O18" s="1"/>
      <c r="P18" s="1"/>
      <c r="Q18" s="1"/>
      <c r="R18" s="1"/>
      <c r="S18" s="1"/>
      <c r="T18" t="s">
        <v>75</v>
      </c>
    </row>
    <row r="19" spans="1:20" x14ac:dyDescent="0.25">
      <c r="A19" s="9">
        <v>1</v>
      </c>
      <c r="B19" s="7" t="s">
        <v>51</v>
      </c>
      <c r="C19" s="5" t="s">
        <v>52</v>
      </c>
      <c r="D19" s="7" t="s">
        <v>53</v>
      </c>
      <c r="E19" s="5" t="s">
        <v>125</v>
      </c>
      <c r="F19" s="7" t="s">
        <v>54</v>
      </c>
      <c r="G19" s="6">
        <v>0.44</v>
      </c>
      <c r="H19" s="8">
        <v>0.44</v>
      </c>
      <c r="I19" s="5" t="s">
        <v>55</v>
      </c>
      <c r="J19" s="8" t="s">
        <v>56</v>
      </c>
      <c r="K19" s="10" t="s">
        <v>57</v>
      </c>
      <c r="L19" s="1"/>
      <c r="M19" s="1"/>
      <c r="N19" s="1"/>
      <c r="O19" s="1"/>
      <c r="P19" s="1"/>
      <c r="Q19" s="1"/>
      <c r="R19" s="1"/>
      <c r="S19" s="1"/>
      <c r="T19" t="s">
        <v>75</v>
      </c>
    </row>
    <row r="20" spans="1:20" x14ac:dyDescent="0.25">
      <c r="A20" s="9">
        <v>1</v>
      </c>
      <c r="B20" s="7" t="s">
        <v>124</v>
      </c>
      <c r="C20" s="5" t="s">
        <v>52</v>
      </c>
      <c r="D20" s="7" t="s">
        <v>53</v>
      </c>
      <c r="E20" s="5" t="s">
        <v>126</v>
      </c>
      <c r="F20" s="7" t="s">
        <v>54</v>
      </c>
      <c r="G20" s="6">
        <v>0.3</v>
      </c>
      <c r="H20" s="8">
        <v>0.3</v>
      </c>
      <c r="I20" s="5" t="s">
        <v>129</v>
      </c>
      <c r="J20" s="8" t="s">
        <v>56</v>
      </c>
      <c r="K20" s="5" t="s">
        <v>128</v>
      </c>
      <c r="L20" s="1"/>
      <c r="M20" s="1"/>
      <c r="N20" s="1"/>
      <c r="O20" s="1"/>
      <c r="P20" s="1"/>
      <c r="Q20" s="1"/>
      <c r="R20" s="1"/>
      <c r="S20" s="1"/>
      <c r="T20" t="s">
        <v>75</v>
      </c>
    </row>
    <row r="21" spans="1:20" x14ac:dyDescent="0.25">
      <c r="A21" s="9">
        <v>3</v>
      </c>
      <c r="B21" s="7" t="s">
        <v>59</v>
      </c>
      <c r="C21" s="5" t="s">
        <v>52</v>
      </c>
      <c r="D21" s="7" t="s">
        <v>53</v>
      </c>
      <c r="E21" s="5" t="s">
        <v>127</v>
      </c>
      <c r="F21" s="7" t="s">
        <v>54</v>
      </c>
      <c r="G21" s="6">
        <v>0.08</v>
      </c>
      <c r="H21" s="8">
        <v>0.08</v>
      </c>
      <c r="I21" s="5" t="s">
        <v>60</v>
      </c>
      <c r="J21" s="8" t="s">
        <v>61</v>
      </c>
      <c r="K21" s="10" t="s">
        <v>62</v>
      </c>
      <c r="L21" s="1"/>
      <c r="M21" s="1"/>
      <c r="N21" s="1"/>
      <c r="O21" s="1"/>
      <c r="P21" s="1"/>
      <c r="Q21" s="1"/>
      <c r="R21" s="1"/>
      <c r="S21" s="1"/>
      <c r="T21" t="s">
        <v>75</v>
      </c>
    </row>
    <row r="22" spans="1:20" x14ac:dyDescent="0.25">
      <c r="A22" s="9">
        <v>1</v>
      </c>
      <c r="B22" s="7" t="s">
        <v>63</v>
      </c>
      <c r="C22" s="5" t="s">
        <v>64</v>
      </c>
      <c r="D22" s="7" t="s">
        <v>65</v>
      </c>
      <c r="E22" s="5" t="s">
        <v>66</v>
      </c>
      <c r="F22" s="7" t="s">
        <v>67</v>
      </c>
      <c r="G22" s="6">
        <v>7.0000000000000007E-2</v>
      </c>
      <c r="H22" s="8">
        <v>7.0000000000000007E-2</v>
      </c>
      <c r="I22" s="5" t="s">
        <v>68</v>
      </c>
      <c r="J22" s="8" t="s">
        <v>69</v>
      </c>
      <c r="K22" s="5" t="s">
        <v>70</v>
      </c>
      <c r="L22" s="1"/>
      <c r="M22" s="1"/>
      <c r="N22" s="1"/>
      <c r="O22" s="1"/>
      <c r="P22" s="1"/>
      <c r="Q22" s="1"/>
      <c r="R22" s="1"/>
      <c r="S22" s="1"/>
      <c r="T22" t="s">
        <v>75</v>
      </c>
    </row>
    <row r="23" spans="1:20" x14ac:dyDescent="0.25">
      <c r="A23" s="9">
        <v>1</v>
      </c>
      <c r="B23" s="7" t="s">
        <v>130</v>
      </c>
      <c r="C23" s="5" t="s">
        <v>130</v>
      </c>
      <c r="D23" s="7" t="s">
        <v>130</v>
      </c>
      <c r="E23" s="5" t="s">
        <v>131</v>
      </c>
      <c r="F23" s="7" t="s">
        <v>132</v>
      </c>
      <c r="G23" s="6">
        <v>2.2799999999999998</v>
      </c>
      <c r="H23" s="8">
        <v>2.2799999999999998</v>
      </c>
      <c r="I23" s="5">
        <v>565790519</v>
      </c>
      <c r="J23" s="8" t="s">
        <v>30</v>
      </c>
      <c r="K23" s="10" t="s">
        <v>137</v>
      </c>
      <c r="L23" s="1"/>
      <c r="M23" s="1"/>
      <c r="N23" s="1"/>
      <c r="O23" s="1"/>
      <c r="P23" s="1"/>
      <c r="Q23" s="1"/>
      <c r="R23" s="1"/>
      <c r="S23" s="1"/>
      <c r="T23" t="s">
        <v>75</v>
      </c>
    </row>
    <row r="24" spans="1:20" x14ac:dyDescent="0.25">
      <c r="A24" s="9">
        <v>1</v>
      </c>
      <c r="B24" s="7" t="s">
        <v>135</v>
      </c>
      <c r="C24" s="5" t="s">
        <v>133</v>
      </c>
      <c r="D24" s="7" t="s">
        <v>134</v>
      </c>
      <c r="E24" s="5" t="s">
        <v>135</v>
      </c>
      <c r="F24" s="7" t="s">
        <v>136</v>
      </c>
      <c r="G24" s="6">
        <v>1.82</v>
      </c>
      <c r="H24" s="8">
        <v>1.82</v>
      </c>
      <c r="I24" s="5" t="s">
        <v>139</v>
      </c>
      <c r="J24" s="8" t="s">
        <v>140</v>
      </c>
      <c r="K24" s="10" t="s">
        <v>138</v>
      </c>
      <c r="L24" s="1"/>
      <c r="M24" s="1"/>
      <c r="N24" s="1"/>
      <c r="O24" s="1"/>
      <c r="P24" s="1"/>
      <c r="Q24" s="1"/>
      <c r="R24" s="1"/>
      <c r="S24" s="1"/>
      <c r="T24" t="s">
        <v>75</v>
      </c>
    </row>
    <row r="25" spans="1:20" x14ac:dyDescent="0.25">
      <c r="H25" s="2"/>
      <c r="T25" t="s">
        <v>75</v>
      </c>
    </row>
    <row r="26" spans="1:20" x14ac:dyDescent="0.25">
      <c r="G26" s="2" t="s">
        <v>73</v>
      </c>
      <c r="H26" s="4">
        <f>SUM(H2:H23)</f>
        <v>44.789999999999992</v>
      </c>
      <c r="T26" t="s">
        <v>75</v>
      </c>
    </row>
    <row r="27" spans="1:20" x14ac:dyDescent="0.25">
      <c r="T27" t="s">
        <v>75</v>
      </c>
    </row>
    <row r="28" spans="1:20" x14ac:dyDescent="0.25">
      <c r="T28" t="s">
        <v>75</v>
      </c>
    </row>
    <row r="29" spans="1:20" x14ac:dyDescent="0.25">
      <c r="T29" t="s">
        <v>75</v>
      </c>
    </row>
    <row r="30" spans="1:20" x14ac:dyDescent="0.25">
      <c r="T30" t="s">
        <v>75</v>
      </c>
    </row>
    <row r="31" spans="1:20" x14ac:dyDescent="0.25">
      <c r="T31" t="s">
        <v>75</v>
      </c>
    </row>
  </sheetData>
  <hyperlinks>
    <hyperlink ref="K9" r:id="rId1"/>
    <hyperlink ref="K11" r:id="rId2"/>
    <hyperlink ref="K19" r:id="rId3"/>
    <hyperlink ref="K21" r:id="rId4"/>
    <hyperlink ref="K23" r:id="rId5"/>
    <hyperlink ref="K24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scss</dc:creator>
  <cp:lastModifiedBy>scss</cp:lastModifiedBy>
  <dcterms:created xsi:type="dcterms:W3CDTF">2015-04-02T16:38:05Z</dcterms:created>
  <dcterms:modified xsi:type="dcterms:W3CDTF">2015-08-06T19:32:51Z</dcterms:modified>
</cp:coreProperties>
</file>